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9" i="1" l="1"/>
  <c r="C13" i="1"/>
  <c r="C7" i="1"/>
  <c r="D6" i="1"/>
  <c r="D12" i="1"/>
  <c r="D18" i="1"/>
  <c r="D4" i="1"/>
  <c r="D5" i="1"/>
  <c r="D9" i="1"/>
  <c r="D10" i="1"/>
  <c r="D11" i="1"/>
  <c r="D15" i="1"/>
  <c r="D16" i="1"/>
  <c r="D17" i="1"/>
  <c r="D3" i="1" l="1"/>
  <c r="C21" i="1" l="1"/>
  <c r="E6" i="1" l="1"/>
  <c r="E18" i="1"/>
  <c r="E12" i="1"/>
  <c r="E5" i="1"/>
  <c r="E10" i="1"/>
  <c r="E15" i="1"/>
  <c r="E17" i="1"/>
  <c r="E4" i="1"/>
  <c r="E9" i="1"/>
  <c r="E11" i="1"/>
  <c r="E16" i="1"/>
  <c r="E3" i="1"/>
</calcChain>
</file>

<file path=xl/sharedStrings.xml><?xml version="1.0" encoding="utf-8"?>
<sst xmlns="http://schemas.openxmlformats.org/spreadsheetml/2006/main" count="33" uniqueCount="21">
  <si>
    <t>Price</t>
  </si>
  <si>
    <t>Outlay</t>
  </si>
  <si>
    <t>Net Profit</t>
  </si>
  <si>
    <t>Dividend</t>
  </si>
  <si>
    <t>Federer/Henin</t>
  </si>
  <si>
    <t>Book</t>
  </si>
  <si>
    <t>Federer/Zvonerava</t>
  </si>
  <si>
    <t>Tab</t>
  </si>
  <si>
    <t>Centrebet</t>
  </si>
  <si>
    <t>Federer/Azarenka</t>
  </si>
  <si>
    <t>Nadal/henin</t>
  </si>
  <si>
    <t>Nadal/Zvonerava</t>
  </si>
  <si>
    <t>Nadal/Azarenka</t>
  </si>
  <si>
    <t>Soderling/Henin</t>
  </si>
  <si>
    <t>Soderling/Zvonerava</t>
  </si>
  <si>
    <t>Soderling/Azerenka</t>
  </si>
  <si>
    <t>Total</t>
  </si>
  <si>
    <t>Grand total Outlay</t>
  </si>
  <si>
    <t>Federer/Li</t>
  </si>
  <si>
    <t>Nadal/Li</t>
  </si>
  <si>
    <t>Soderling/Li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</si>
</sst>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3" fontId="0" fillId="0" borderId="0" xfId="1" applyFont="1"/>
    <xf numFmtId="43" fontId="2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2" workbookViewId="0">
      <selection activeCell="C6" sqref="C6"/>
    </sheetView>
  </sheetViews>
  <sheetFormatPr defaultRowHeight="15" x14ac:dyDescent="0.25"/>
  <cols>
    <col min="1" max="1" width="19.7109375" bestFit="1" customWidth="1"/>
    <col min="2" max="3" width="9.28515625" bestFit="1" customWidth="1"/>
    <col min="4" max="4" width="10.5703125" bestFit="1" customWidth="1"/>
    <col min="5" max="5" width="11.140625" bestFit="1" customWidth="1"/>
    <col min="6" max="6" width="10" bestFit="1" customWidth="1"/>
  </cols>
  <sheetData>
    <row r="1" spans="1:6" x14ac:dyDescent="0.25">
      <c r="B1" s="2"/>
      <c r="C1" s="2"/>
      <c r="D1" s="2"/>
      <c r="E1" s="2"/>
    </row>
    <row r="2" spans="1:6" x14ac:dyDescent="0.25">
      <c r="B2" s="3" t="s">
        <v>0</v>
      </c>
      <c r="C2" s="3" t="s">
        <v>1</v>
      </c>
      <c r="D2" s="3" t="s">
        <v>3</v>
      </c>
      <c r="E2" s="3" t="s">
        <v>2</v>
      </c>
      <c r="F2" s="1" t="s">
        <v>5</v>
      </c>
    </row>
    <row r="3" spans="1:6" x14ac:dyDescent="0.25">
      <c r="A3" t="s">
        <v>4</v>
      </c>
      <c r="B3" s="2">
        <v>17.55</v>
      </c>
      <c r="C3" s="2">
        <v>150</v>
      </c>
      <c r="D3" s="2">
        <f>B3*C3</f>
        <v>2632.5</v>
      </c>
      <c r="E3" s="2">
        <f>D3-$C$21</f>
        <v>1922.5</v>
      </c>
      <c r="F3" t="s">
        <v>8</v>
      </c>
    </row>
    <row r="4" spans="1:6" x14ac:dyDescent="0.25">
      <c r="A4" t="s">
        <v>6</v>
      </c>
      <c r="B4" s="2">
        <v>33</v>
      </c>
      <c r="C4" s="2">
        <v>80</v>
      </c>
      <c r="D4" s="2">
        <f t="shared" ref="D4:D18" si="0">B4*C4</f>
        <v>2640</v>
      </c>
      <c r="E4" s="2">
        <f>D4-$C$21</f>
        <v>1930</v>
      </c>
      <c r="F4" t="s">
        <v>7</v>
      </c>
    </row>
    <row r="5" spans="1:6" x14ac:dyDescent="0.25">
      <c r="A5" t="s">
        <v>9</v>
      </c>
      <c r="B5" s="2">
        <v>42</v>
      </c>
      <c r="C5" s="2">
        <v>60</v>
      </c>
      <c r="D5" s="2">
        <f t="shared" si="0"/>
        <v>2520</v>
      </c>
      <c r="E5" s="2">
        <f>D5-$C$21</f>
        <v>1810</v>
      </c>
      <c r="F5" t="s">
        <v>7</v>
      </c>
    </row>
    <row r="6" spans="1:6" x14ac:dyDescent="0.25">
      <c r="A6" t="s">
        <v>18</v>
      </c>
      <c r="B6" s="2">
        <v>83.7</v>
      </c>
      <c r="C6" s="2">
        <v>30</v>
      </c>
      <c r="D6" s="2">
        <f t="shared" si="0"/>
        <v>2511</v>
      </c>
      <c r="E6" s="2">
        <f>D6-$C$21</f>
        <v>1801</v>
      </c>
      <c r="F6" t="s">
        <v>8</v>
      </c>
    </row>
    <row r="7" spans="1:6" x14ac:dyDescent="0.25">
      <c r="A7" s="1" t="s">
        <v>16</v>
      </c>
      <c r="B7" s="2"/>
      <c r="C7" s="3">
        <f>SUM(C3:C6)</f>
        <v>320</v>
      </c>
      <c r="D7" s="2"/>
      <c r="E7" s="2"/>
    </row>
    <row r="8" spans="1:6" x14ac:dyDescent="0.25">
      <c r="B8" s="2"/>
      <c r="C8" s="2"/>
      <c r="D8" s="2"/>
      <c r="E8" s="2"/>
    </row>
    <row r="9" spans="1:6" x14ac:dyDescent="0.25">
      <c r="A9" t="s">
        <v>10</v>
      </c>
      <c r="B9" s="2">
        <v>17.55</v>
      </c>
      <c r="C9" s="2">
        <v>150</v>
      </c>
      <c r="D9" s="2">
        <f t="shared" si="0"/>
        <v>2632.5</v>
      </c>
      <c r="E9" s="2">
        <f>D9-$C$21</f>
        <v>1922.5</v>
      </c>
      <c r="F9" t="s">
        <v>8</v>
      </c>
    </row>
    <row r="10" spans="1:6" x14ac:dyDescent="0.25">
      <c r="A10" t="s">
        <v>11</v>
      </c>
      <c r="B10" s="2">
        <v>33</v>
      </c>
      <c r="C10" s="2">
        <v>80</v>
      </c>
      <c r="D10" s="2">
        <f t="shared" si="0"/>
        <v>2640</v>
      </c>
      <c r="E10" s="2">
        <f>D10-$C$21</f>
        <v>1930</v>
      </c>
      <c r="F10" t="s">
        <v>7</v>
      </c>
    </row>
    <row r="11" spans="1:6" x14ac:dyDescent="0.25">
      <c r="A11" t="s">
        <v>12</v>
      </c>
      <c r="B11" s="2">
        <v>42</v>
      </c>
      <c r="C11" s="2">
        <v>60</v>
      </c>
      <c r="D11" s="2">
        <f t="shared" si="0"/>
        <v>2520</v>
      </c>
      <c r="E11" s="2">
        <f>D11-$C$21</f>
        <v>1810</v>
      </c>
      <c r="F11" t="s">
        <v>7</v>
      </c>
    </row>
    <row r="12" spans="1:6" x14ac:dyDescent="0.25">
      <c r="A12" t="s">
        <v>19</v>
      </c>
      <c r="B12" s="2">
        <v>83.7</v>
      </c>
      <c r="C12" s="2">
        <v>30</v>
      </c>
      <c r="D12" s="2">
        <f t="shared" si="0"/>
        <v>2511</v>
      </c>
      <c r="E12" s="2">
        <f>D12-$C$21</f>
        <v>1801</v>
      </c>
      <c r="F12" t="s">
        <v>8</v>
      </c>
    </row>
    <row r="13" spans="1:6" x14ac:dyDescent="0.25">
      <c r="A13" s="1" t="s">
        <v>16</v>
      </c>
      <c r="B13" s="2"/>
      <c r="C13" s="3">
        <f>SUM(C9:C12)</f>
        <v>320</v>
      </c>
      <c r="D13" s="2"/>
      <c r="E13" s="2"/>
    </row>
    <row r="14" spans="1:6" x14ac:dyDescent="0.25">
      <c r="B14" s="2"/>
      <c r="C14" s="2"/>
      <c r="D14" s="2"/>
      <c r="E14" s="2"/>
    </row>
    <row r="15" spans="1:6" x14ac:dyDescent="0.25">
      <c r="A15" t="s">
        <v>13</v>
      </c>
      <c r="B15" s="2">
        <v>84.5</v>
      </c>
      <c r="C15" s="2">
        <v>30</v>
      </c>
      <c r="D15" s="2">
        <f t="shared" si="0"/>
        <v>2535</v>
      </c>
      <c r="E15" s="2">
        <f>D15-$C$21</f>
        <v>1825</v>
      </c>
      <c r="F15" t="s">
        <v>8</v>
      </c>
    </row>
    <row r="16" spans="1:6" x14ac:dyDescent="0.25">
      <c r="A16" t="s">
        <v>14</v>
      </c>
      <c r="B16" s="2">
        <v>170</v>
      </c>
      <c r="C16" s="2">
        <v>15</v>
      </c>
      <c r="D16" s="2">
        <f t="shared" si="0"/>
        <v>2550</v>
      </c>
      <c r="E16" s="2">
        <f>D16-$C$21</f>
        <v>1840</v>
      </c>
      <c r="F16" t="s">
        <v>7</v>
      </c>
    </row>
    <row r="17" spans="1:6" x14ac:dyDescent="0.25">
      <c r="A17" t="s">
        <v>15</v>
      </c>
      <c r="B17" s="2">
        <v>210</v>
      </c>
      <c r="C17" s="2">
        <v>15</v>
      </c>
      <c r="D17" s="2">
        <f t="shared" si="0"/>
        <v>3150</v>
      </c>
      <c r="E17" s="2">
        <f>D17-$C$21</f>
        <v>2440</v>
      </c>
      <c r="F17" t="s">
        <v>7</v>
      </c>
    </row>
    <row r="18" spans="1:6" x14ac:dyDescent="0.25">
      <c r="A18" t="s">
        <v>20</v>
      </c>
      <c r="B18" s="2">
        <v>403</v>
      </c>
      <c r="C18" s="2">
        <v>10</v>
      </c>
      <c r="D18" s="2">
        <f t="shared" si="0"/>
        <v>4030</v>
      </c>
      <c r="E18" s="2">
        <f>D18-$C$21</f>
        <v>3320</v>
      </c>
      <c r="F18" t="s">
        <v>8</v>
      </c>
    </row>
    <row r="19" spans="1:6" x14ac:dyDescent="0.25">
      <c r="A19" s="1" t="s">
        <v>16</v>
      </c>
      <c r="B19" s="2"/>
      <c r="C19" s="3">
        <f>SUM(C15:C18)</f>
        <v>70</v>
      </c>
      <c r="D19" s="2"/>
      <c r="E19" s="2"/>
    </row>
    <row r="20" spans="1:6" x14ac:dyDescent="0.25">
      <c r="B20" s="2"/>
      <c r="C20" s="2"/>
      <c r="D20" s="2"/>
      <c r="E20" s="2"/>
    </row>
    <row r="21" spans="1:6" x14ac:dyDescent="0.25">
      <c r="A21" s="1" t="s">
        <v>17</v>
      </c>
      <c r="B21" s="2"/>
      <c r="C21" s="3">
        <f>C7+C13+C19</f>
        <v>710</v>
      </c>
      <c r="D21" s="2"/>
      <c r="E21" s="2"/>
    </row>
    <row r="22" spans="1:6" x14ac:dyDescent="0.25">
      <c r="B22" s="2"/>
      <c r="C22" s="2"/>
      <c r="D22" s="2"/>
      <c r="E22" s="2"/>
    </row>
    <row r="23" spans="1:6" x14ac:dyDescent="0.25">
      <c r="B23" s="2"/>
      <c r="C23" s="2"/>
      <c r="D23" s="2"/>
      <c r="E23" s="2"/>
    </row>
    <row r="24" spans="1:6" x14ac:dyDescent="0.25">
      <c r="B24" s="2"/>
      <c r="C24" s="2"/>
      <c r="D24" s="2"/>
      <c r="E24" s="2"/>
    </row>
    <row r="25" spans="1:6" x14ac:dyDescent="0.25">
      <c r="B25" s="2"/>
      <c r="C25" s="2"/>
      <c r="D25" s="2"/>
      <c r="E25" s="2"/>
    </row>
    <row r="26" spans="1:6" x14ac:dyDescent="0.25">
      <c r="B26" s="2"/>
      <c r="C26" s="2"/>
      <c r="D26" s="2"/>
      <c r="E26" s="2"/>
    </row>
    <row r="27" spans="1:6" x14ac:dyDescent="0.25">
      <c r="B27" s="2"/>
      <c r="C27" s="2"/>
      <c r="D27" s="2"/>
      <c r="E2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Semaan</dc:creator>
  <cp:lastModifiedBy>Ben Semaan</cp:lastModifiedBy>
  <dcterms:created xsi:type="dcterms:W3CDTF">2011-01-15T12:27:28Z</dcterms:created>
  <dcterms:modified xsi:type="dcterms:W3CDTF">2011-01-15T15:03:16Z</dcterms:modified>
</cp:coreProperties>
</file>