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180" windowWidth="24000" windowHeight="9945" tabRatio="500" activeTab="1"/>
  </bookViews>
  <sheets>
    <sheet name="Sheet1" sheetId="1" r:id="rId1"/>
    <sheet name="NHL" sheetId="2" r:id="rId2"/>
    <sheet name="Sheet2" sheetId="3" r:id="rId3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9" i="2" l="1"/>
  <c r="Q8" i="2"/>
  <c r="Q7" i="2"/>
  <c r="Q6" i="2"/>
  <c r="Q5" i="2"/>
  <c r="R9" i="2"/>
  <c r="R8" i="2"/>
  <c r="R7" i="2"/>
  <c r="R6" i="2"/>
  <c r="R5" i="2"/>
  <c r="S9" i="2" l="1"/>
  <c r="I4" i="3" l="1"/>
  <c r="H4" i="3"/>
  <c r="G4" i="3"/>
  <c r="S8" i="2" l="1"/>
  <c r="S7" i="2"/>
  <c r="S6" i="2"/>
  <c r="S5" i="2"/>
  <c r="P14" i="1" l="1"/>
  <c r="O14" i="1"/>
  <c r="P13" i="1"/>
  <c r="O13" i="1"/>
  <c r="Q13" i="1" s="1"/>
  <c r="P12" i="1"/>
  <c r="O12" i="1"/>
  <c r="P11" i="1"/>
  <c r="O11" i="1"/>
  <c r="Q11" i="1" s="1"/>
  <c r="P10" i="1"/>
  <c r="O10" i="1"/>
  <c r="P9" i="1"/>
  <c r="O9" i="1"/>
  <c r="Q9" i="1" s="1"/>
  <c r="P8" i="1"/>
  <c r="O8" i="1"/>
  <c r="Q8" i="1" s="1"/>
  <c r="P7" i="1"/>
  <c r="O7" i="1"/>
  <c r="Q12" i="1"/>
  <c r="Q14" i="1"/>
  <c r="Q7" i="1" l="1"/>
  <c r="Q10" i="1"/>
</calcChain>
</file>

<file path=xl/sharedStrings.xml><?xml version="1.0" encoding="utf-8"?>
<sst xmlns="http://schemas.openxmlformats.org/spreadsheetml/2006/main" count="92" uniqueCount="24">
  <si>
    <t>static or -.5</t>
  </si>
  <si>
    <t>.5 or more</t>
  </si>
  <si>
    <t>W</t>
  </si>
  <si>
    <t>L</t>
  </si>
  <si>
    <t>EQUAL OR UNDER 9.5</t>
  </si>
  <si>
    <t>EQUAL OR UNDER 8.5</t>
  </si>
  <si>
    <t>EQUAL OR UNDER 7.5</t>
  </si>
  <si>
    <t>ALL</t>
  </si>
  <si>
    <t>Static or Lower</t>
  </si>
  <si>
    <t>.5 or Lower</t>
  </si>
  <si>
    <t>Equal or under 9.5</t>
  </si>
  <si>
    <t>Equal or under 8.5</t>
  </si>
  <si>
    <t>Equal or under 7.5</t>
  </si>
  <si>
    <t>Ratio</t>
  </si>
  <si>
    <t>FreeSports website</t>
  </si>
  <si>
    <t xml:space="preserve">1/21 - </t>
  </si>
  <si>
    <t>Over 3000</t>
  </si>
  <si>
    <t>Least 50c movement</t>
  </si>
  <si>
    <t>Least a dime</t>
  </si>
  <si>
    <t>Least 50c</t>
  </si>
  <si>
    <t>NHL Getting points</t>
  </si>
  <si>
    <t>Only + side</t>
  </si>
  <si>
    <t>Only + side teams</t>
  </si>
  <si>
    <t>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</si>
</sst>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16" fontId="0" fillId="0" borderId="0" xfId="0" applyNumberFormat="1"/>
    <xf numFmtId="2" fontId="0" fillId="0" borderId="0" xfId="0" applyNumberFormat="1"/>
    <xf numFmtId="3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workbookViewId="0">
      <selection activeCell="C35" sqref="C35"/>
    </sheetView>
  </sheetViews>
  <sheetFormatPr defaultColWidth="11" defaultRowHeight="15.75" x14ac:dyDescent="0.25"/>
  <cols>
    <col min="1" max="1" width="16.875" bestFit="1" customWidth="1"/>
    <col min="2" max="2" width="13.375" bestFit="1" customWidth="1"/>
    <col min="3" max="3" width="10.375" bestFit="1" customWidth="1"/>
    <col min="13" max="13" width="16.125" bestFit="1" customWidth="1"/>
    <col min="14" max="14" width="13.375" bestFit="1" customWidth="1"/>
  </cols>
  <sheetData>
    <row r="1" spans="1:17" x14ac:dyDescent="0.25">
      <c r="A1" t="s">
        <v>14</v>
      </c>
      <c r="C1" t="s">
        <v>0</v>
      </c>
      <c r="D1" t="s">
        <v>1</v>
      </c>
      <c r="E1" t="s">
        <v>0</v>
      </c>
      <c r="F1" t="s">
        <v>1</v>
      </c>
      <c r="G1" t="s">
        <v>0</v>
      </c>
      <c r="H1" t="s">
        <v>1</v>
      </c>
      <c r="I1" t="s">
        <v>0</v>
      </c>
      <c r="J1" t="s">
        <v>1</v>
      </c>
    </row>
    <row r="2" spans="1:17" x14ac:dyDescent="0.25">
      <c r="C2" s="5" t="s">
        <v>7</v>
      </c>
      <c r="D2" s="5"/>
      <c r="E2" s="5" t="s">
        <v>4</v>
      </c>
      <c r="F2" s="5"/>
      <c r="G2" s="6" t="s">
        <v>5</v>
      </c>
      <c r="H2" s="6"/>
      <c r="I2" s="5" t="s">
        <v>6</v>
      </c>
      <c r="J2" s="5"/>
    </row>
    <row r="3" spans="1:17" x14ac:dyDescent="0.25">
      <c r="A3" s="1">
        <v>40929</v>
      </c>
      <c r="B3" t="s">
        <v>2</v>
      </c>
      <c r="C3" s="4">
        <v>9</v>
      </c>
      <c r="D3" s="4">
        <v>4</v>
      </c>
      <c r="E3" s="4">
        <v>7</v>
      </c>
      <c r="F3" s="4">
        <v>4</v>
      </c>
      <c r="G3" s="4">
        <v>5</v>
      </c>
      <c r="H3" s="4">
        <v>3</v>
      </c>
      <c r="I3" s="4">
        <v>4</v>
      </c>
      <c r="J3" s="4">
        <v>2</v>
      </c>
    </row>
    <row r="4" spans="1:17" x14ac:dyDescent="0.25">
      <c r="B4" t="s">
        <v>3</v>
      </c>
      <c r="C4" s="4">
        <v>9</v>
      </c>
      <c r="D4" s="4">
        <v>5</v>
      </c>
      <c r="E4" s="4">
        <v>6</v>
      </c>
      <c r="F4" s="4">
        <v>3</v>
      </c>
      <c r="G4" s="4">
        <v>4</v>
      </c>
      <c r="H4" s="4">
        <v>2</v>
      </c>
      <c r="I4" s="4">
        <v>3</v>
      </c>
      <c r="J4" s="4">
        <v>1</v>
      </c>
    </row>
    <row r="5" spans="1:17" x14ac:dyDescent="0.25">
      <c r="A5" s="1">
        <v>40930</v>
      </c>
      <c r="B5" t="s">
        <v>2</v>
      </c>
      <c r="C5" s="4">
        <v>1</v>
      </c>
      <c r="D5" s="4">
        <v>0</v>
      </c>
      <c r="E5" s="4">
        <v>1</v>
      </c>
      <c r="F5" s="4">
        <v>0</v>
      </c>
      <c r="G5" s="4">
        <v>1</v>
      </c>
      <c r="H5" s="4">
        <v>0</v>
      </c>
      <c r="I5" s="4">
        <v>1</v>
      </c>
      <c r="J5" s="4">
        <v>0</v>
      </c>
    </row>
    <row r="6" spans="1:17" x14ac:dyDescent="0.25">
      <c r="B6" t="s">
        <v>3</v>
      </c>
      <c r="C6" s="4">
        <v>2</v>
      </c>
      <c r="D6" s="4">
        <v>2</v>
      </c>
      <c r="E6" s="4">
        <v>2</v>
      </c>
      <c r="F6" s="4">
        <v>2</v>
      </c>
      <c r="G6" s="4">
        <v>2</v>
      </c>
      <c r="H6" s="4">
        <v>2</v>
      </c>
      <c r="I6" s="4">
        <v>1</v>
      </c>
      <c r="J6" s="4">
        <v>1</v>
      </c>
      <c r="M6" t="s">
        <v>15</v>
      </c>
      <c r="O6" t="s">
        <v>2</v>
      </c>
      <c r="P6" t="s">
        <v>3</v>
      </c>
      <c r="Q6" t="s">
        <v>13</v>
      </c>
    </row>
    <row r="7" spans="1:17" x14ac:dyDescent="0.25">
      <c r="A7" s="1">
        <v>40931</v>
      </c>
      <c r="B7" t="s">
        <v>2</v>
      </c>
      <c r="C7" s="4">
        <v>3</v>
      </c>
      <c r="D7" s="4">
        <v>3</v>
      </c>
      <c r="E7" s="4">
        <v>2</v>
      </c>
      <c r="F7" s="4">
        <v>2</v>
      </c>
      <c r="G7" s="4">
        <v>1</v>
      </c>
      <c r="H7" s="4">
        <v>1</v>
      </c>
      <c r="I7" s="4">
        <v>1</v>
      </c>
      <c r="J7" s="4">
        <v>1</v>
      </c>
      <c r="M7" t="s">
        <v>7</v>
      </c>
      <c r="N7" t="s">
        <v>8</v>
      </c>
      <c r="O7" s="3">
        <f>SUM(C3+C5+C7+C9+C11+C13+C15+C17+C19+C21+C23+C25+C27+C29+C31+C33+C35+C37)</f>
        <v>104</v>
      </c>
      <c r="P7" s="3">
        <f>SUM(C4+C6+C8+C10+C12+C14+C16+C18+C20+C22+C24+C26+C28+C30+C32+C34+C36+C38)</f>
        <v>86</v>
      </c>
      <c r="Q7" s="2">
        <f>O7/P7</f>
        <v>1.2093023255813953</v>
      </c>
    </row>
    <row r="8" spans="1:17" x14ac:dyDescent="0.25">
      <c r="A8" s="1"/>
      <c r="B8" t="s">
        <v>3</v>
      </c>
      <c r="C8" s="4">
        <v>3</v>
      </c>
      <c r="D8" s="4">
        <v>2</v>
      </c>
      <c r="E8" s="4">
        <v>1</v>
      </c>
      <c r="F8" s="4">
        <v>1</v>
      </c>
      <c r="G8" s="4">
        <v>1</v>
      </c>
      <c r="H8" s="4">
        <v>1</v>
      </c>
      <c r="I8" s="4">
        <v>1</v>
      </c>
      <c r="J8" s="4">
        <v>1</v>
      </c>
      <c r="N8" t="s">
        <v>9</v>
      </c>
      <c r="O8" s="3">
        <f>SUM(D3+D5+D7+D9+D11+D13+D15+D17+D19+D21+D23+D25+D27+D29+D31+D33+D35+D37)</f>
        <v>71</v>
      </c>
      <c r="P8" s="3">
        <f>SUM(D4+D6+D8+D10+D12+D14+D16+D18+D20+D22+D24+D26+D28+D30+D32+D34+D36+D38)</f>
        <v>55</v>
      </c>
      <c r="Q8" s="2">
        <f t="shared" ref="Q8:Q14" si="0">O8/P8</f>
        <v>1.290909090909091</v>
      </c>
    </row>
    <row r="9" spans="1:17" x14ac:dyDescent="0.25">
      <c r="A9" s="1">
        <v>40932</v>
      </c>
      <c r="B9" t="s">
        <v>2</v>
      </c>
      <c r="C9" s="4">
        <v>1</v>
      </c>
      <c r="D9" s="4">
        <v>0</v>
      </c>
      <c r="E9" s="4">
        <v>1</v>
      </c>
      <c r="F9" s="4">
        <v>0</v>
      </c>
      <c r="G9" s="4">
        <v>1</v>
      </c>
      <c r="H9" s="4">
        <v>0</v>
      </c>
      <c r="I9" s="4">
        <v>1</v>
      </c>
      <c r="J9" s="4">
        <v>0</v>
      </c>
      <c r="M9" t="s">
        <v>10</v>
      </c>
      <c r="N9" t="s">
        <v>8</v>
      </c>
      <c r="O9" s="3">
        <f>SUM(E3+E5+E7+E9+E11+E13+E15+E17+E19+E21+E23+E25+E27+E29+E31+E33+E35+E37+E39)</f>
        <v>65</v>
      </c>
      <c r="P9" s="3">
        <f>SUM(E4+E6+E8+E10+E12+E14+E16+E18+E20+E22+E24+E26+E28+E30+E32+E34+E36+E38+E40)</f>
        <v>60</v>
      </c>
      <c r="Q9" s="2">
        <f t="shared" si="0"/>
        <v>1.0833333333333333</v>
      </c>
    </row>
    <row r="10" spans="1:17" x14ac:dyDescent="0.25">
      <c r="A10" s="1"/>
      <c r="B10" t="s">
        <v>3</v>
      </c>
      <c r="C10" s="4">
        <v>3</v>
      </c>
      <c r="D10" s="4">
        <v>1</v>
      </c>
      <c r="E10" s="4">
        <v>2</v>
      </c>
      <c r="F10" s="4">
        <v>1</v>
      </c>
      <c r="G10" s="4">
        <v>2</v>
      </c>
      <c r="H10" s="4">
        <v>1</v>
      </c>
      <c r="I10" s="4">
        <v>2</v>
      </c>
      <c r="J10" s="4">
        <v>1</v>
      </c>
      <c r="N10" t="s">
        <v>9</v>
      </c>
      <c r="O10" s="3">
        <f>SUM(F3+F5+F7+F9+F11+F13+F15+F17+F19+F21+F23+F25+F27+F29+F31+F33+F35+F37+F39)</f>
        <v>40</v>
      </c>
      <c r="P10" s="3">
        <f>SUM(F4+F6+F8+F10+F12+F14+F16+F18+F20+F22+F24+F26+F28+F30+F32+F34+F36+F38+F40)</f>
        <v>34</v>
      </c>
      <c r="Q10" s="2">
        <f t="shared" si="0"/>
        <v>1.1764705882352942</v>
      </c>
    </row>
    <row r="11" spans="1:17" x14ac:dyDescent="0.25">
      <c r="A11" s="1">
        <v>40933</v>
      </c>
      <c r="B11" t="s">
        <v>2</v>
      </c>
      <c r="C11" s="4">
        <v>8</v>
      </c>
      <c r="D11" s="4">
        <v>8</v>
      </c>
      <c r="E11" s="4">
        <v>5</v>
      </c>
      <c r="F11" s="4">
        <v>5</v>
      </c>
      <c r="G11" s="4">
        <v>4</v>
      </c>
      <c r="H11" s="4">
        <v>4</v>
      </c>
      <c r="I11" s="4">
        <v>4</v>
      </c>
      <c r="J11" s="4">
        <v>4</v>
      </c>
      <c r="M11" t="s">
        <v>11</v>
      </c>
      <c r="N11" t="s">
        <v>8</v>
      </c>
      <c r="O11" s="3">
        <f>SUM(G3+G5+G7+G9+G11+G13+G15+G17+G19+G21+G23+G25+G27+G29+G31+G33+G35+G37+G39)</f>
        <v>56</v>
      </c>
      <c r="P11" s="3">
        <f>SUM(G4+G6+G8+G10+G12+G14+G16+G18+G20+G22+G24+G26+G28+G30+G32+G34+G36+G38+G40)</f>
        <v>48</v>
      </c>
      <c r="Q11" s="2">
        <f t="shared" si="0"/>
        <v>1.1666666666666667</v>
      </c>
    </row>
    <row r="12" spans="1:17" x14ac:dyDescent="0.25">
      <c r="A12" s="1"/>
      <c r="B12" t="s">
        <v>3</v>
      </c>
      <c r="C12" s="4">
        <v>8</v>
      </c>
      <c r="D12" s="4">
        <v>5</v>
      </c>
      <c r="E12" s="4">
        <v>5</v>
      </c>
      <c r="F12" s="4">
        <v>2</v>
      </c>
      <c r="G12" s="4">
        <v>4</v>
      </c>
      <c r="H12" s="4">
        <v>2</v>
      </c>
      <c r="I12" s="4">
        <v>4</v>
      </c>
      <c r="J12" s="4">
        <v>2</v>
      </c>
      <c r="N12" t="s">
        <v>9</v>
      </c>
      <c r="O12" s="3">
        <f>SUM(H3+H5+H7+H9+H11+H13+H15+H17+H19+H21+H23+H25+H27+H29+H31+H33+H35+H37+H39+H41)</f>
        <v>35</v>
      </c>
      <c r="P12" s="3">
        <f>SUM(H4+H6+H8+H10+H12+H14+H16+H18+H20+H22+H24+H26+H28+H30+H32+H34+H36+H38+H40)</f>
        <v>29</v>
      </c>
      <c r="Q12" s="2">
        <f t="shared" si="0"/>
        <v>1.2068965517241379</v>
      </c>
    </row>
    <row r="13" spans="1:17" x14ac:dyDescent="0.25">
      <c r="A13" s="1">
        <v>40934</v>
      </c>
      <c r="B13" t="s">
        <v>2</v>
      </c>
      <c r="C13" s="4">
        <v>9</v>
      </c>
      <c r="D13" s="4">
        <v>6</v>
      </c>
      <c r="E13" s="4">
        <v>7</v>
      </c>
      <c r="F13" s="4">
        <v>4</v>
      </c>
      <c r="G13" s="4">
        <v>6</v>
      </c>
      <c r="H13" s="4">
        <v>3</v>
      </c>
      <c r="I13" s="4">
        <v>6</v>
      </c>
      <c r="J13" s="4">
        <v>3</v>
      </c>
      <c r="M13" t="s">
        <v>12</v>
      </c>
      <c r="N13" t="s">
        <v>8</v>
      </c>
      <c r="O13" s="3">
        <f>SUM(I3+I5+I7+I9+I11+I13+I15+I17+I19+I21+I23+I25+I27+I29+I31+I33+I35+I37+I39)</f>
        <v>54</v>
      </c>
      <c r="P13" s="3">
        <f>SUM(I4+I6+I8+I10+I12+I14+I16+I18+I20+I22+I24+I26+I28+I30+I32+I34+I36+I38+I40)</f>
        <v>40</v>
      </c>
      <c r="Q13" s="2">
        <f t="shared" si="0"/>
        <v>1.35</v>
      </c>
    </row>
    <row r="14" spans="1:17" x14ac:dyDescent="0.25">
      <c r="A14" s="1"/>
      <c r="B14" t="s">
        <v>3</v>
      </c>
      <c r="C14" s="4">
        <v>5</v>
      </c>
      <c r="D14" s="4">
        <v>4</v>
      </c>
      <c r="E14" s="4">
        <v>5</v>
      </c>
      <c r="F14" s="4">
        <v>4</v>
      </c>
      <c r="G14" s="4">
        <v>5</v>
      </c>
      <c r="H14" s="4">
        <v>4</v>
      </c>
      <c r="I14" s="4">
        <v>3</v>
      </c>
      <c r="J14" s="4">
        <v>2</v>
      </c>
      <c r="N14" t="s">
        <v>9</v>
      </c>
      <c r="O14" s="3">
        <f>SUM(J3+J5+J7+J9+J11+J13+J15+J17+J19+J21+J23+J25+J27+J29+J31+J33+J35+J37+J39)</f>
        <v>32</v>
      </c>
      <c r="P14" s="3">
        <f>SUM(J4+J6+J8+J10+J12+J14+J16+J18+J20+J22+J24+J26+J28+J30+J32+J34+J36+J38+J40)</f>
        <v>22</v>
      </c>
      <c r="Q14" s="2">
        <f t="shared" si="0"/>
        <v>1.4545454545454546</v>
      </c>
    </row>
    <row r="15" spans="1:17" x14ac:dyDescent="0.25">
      <c r="A15" s="1">
        <v>40935</v>
      </c>
      <c r="B15" t="s">
        <v>2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</row>
    <row r="16" spans="1:17" x14ac:dyDescent="0.25">
      <c r="A16" s="1"/>
      <c r="B16" t="s">
        <v>3</v>
      </c>
      <c r="C16" s="4">
        <v>6</v>
      </c>
      <c r="D16" s="4">
        <v>1</v>
      </c>
      <c r="E16" s="4">
        <v>6</v>
      </c>
      <c r="F16" s="4">
        <v>1</v>
      </c>
      <c r="G16" s="4">
        <v>3</v>
      </c>
      <c r="H16" s="4">
        <v>0</v>
      </c>
      <c r="I16" s="4">
        <v>3</v>
      </c>
      <c r="J16" s="4">
        <v>0</v>
      </c>
    </row>
    <row r="17" spans="1:10" x14ac:dyDescent="0.25">
      <c r="A17" s="1">
        <v>40936</v>
      </c>
      <c r="B17" t="s">
        <v>2</v>
      </c>
      <c r="C17" s="4">
        <v>21</v>
      </c>
      <c r="D17" s="4">
        <v>15</v>
      </c>
      <c r="E17" s="4">
        <v>10</v>
      </c>
      <c r="F17" s="4">
        <v>5</v>
      </c>
      <c r="G17" s="4">
        <v>9</v>
      </c>
      <c r="H17" s="4">
        <v>5</v>
      </c>
      <c r="I17" s="4">
        <v>9</v>
      </c>
      <c r="J17" s="4">
        <v>4</v>
      </c>
    </row>
    <row r="18" spans="1:10" x14ac:dyDescent="0.25">
      <c r="A18" s="1"/>
      <c r="B18" t="s">
        <v>3</v>
      </c>
      <c r="C18" s="4">
        <v>13</v>
      </c>
      <c r="D18" s="4">
        <v>8</v>
      </c>
      <c r="E18" s="4">
        <v>9</v>
      </c>
      <c r="F18" s="4">
        <v>4</v>
      </c>
      <c r="G18" s="4">
        <v>8</v>
      </c>
      <c r="H18" s="4">
        <v>4</v>
      </c>
      <c r="I18" s="4">
        <v>8</v>
      </c>
      <c r="J18" s="4">
        <v>4</v>
      </c>
    </row>
    <row r="19" spans="1:10" x14ac:dyDescent="0.25">
      <c r="A19" s="1">
        <v>40937</v>
      </c>
      <c r="B19" t="s">
        <v>2</v>
      </c>
      <c r="C19" s="4">
        <v>5</v>
      </c>
      <c r="D19" s="4">
        <v>2</v>
      </c>
      <c r="E19" s="4">
        <v>4</v>
      </c>
      <c r="F19" s="4">
        <v>2</v>
      </c>
      <c r="G19" s="4">
        <v>4</v>
      </c>
      <c r="H19" s="4">
        <v>2</v>
      </c>
      <c r="I19" s="4">
        <v>4</v>
      </c>
      <c r="J19" s="4">
        <v>2</v>
      </c>
    </row>
    <row r="20" spans="1:10" x14ac:dyDescent="0.25">
      <c r="A20" s="1"/>
      <c r="B20" t="s">
        <v>3</v>
      </c>
      <c r="C20" s="4">
        <v>2</v>
      </c>
      <c r="D20" s="4">
        <v>1</v>
      </c>
      <c r="E20" s="4">
        <v>2</v>
      </c>
      <c r="F20" s="4">
        <v>1</v>
      </c>
      <c r="G20" s="4">
        <v>2</v>
      </c>
      <c r="H20" s="4">
        <v>1</v>
      </c>
      <c r="I20" s="4">
        <v>2</v>
      </c>
      <c r="J20" s="4">
        <v>1</v>
      </c>
    </row>
    <row r="21" spans="1:10" x14ac:dyDescent="0.25">
      <c r="A21" s="1">
        <v>40938</v>
      </c>
      <c r="B21" t="s">
        <v>2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</row>
    <row r="22" spans="1:10" x14ac:dyDescent="0.25">
      <c r="B22" t="s">
        <v>3</v>
      </c>
      <c r="C22" s="4">
        <v>6</v>
      </c>
      <c r="D22" s="4">
        <v>3</v>
      </c>
      <c r="E22" s="4">
        <v>5</v>
      </c>
      <c r="F22" s="4">
        <v>2</v>
      </c>
      <c r="G22" s="4">
        <v>4</v>
      </c>
      <c r="H22" s="4">
        <v>2</v>
      </c>
      <c r="I22" s="4">
        <v>3</v>
      </c>
      <c r="J22" s="4">
        <v>1</v>
      </c>
    </row>
    <row r="23" spans="1:10" x14ac:dyDescent="0.25">
      <c r="A23" s="1">
        <v>40939</v>
      </c>
      <c r="B23" t="s">
        <v>2</v>
      </c>
      <c r="C23" s="4">
        <v>3</v>
      </c>
      <c r="D23" s="4">
        <v>2</v>
      </c>
      <c r="E23" s="4">
        <v>2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</row>
    <row r="24" spans="1:10" x14ac:dyDescent="0.25">
      <c r="B24" t="s">
        <v>3</v>
      </c>
      <c r="C24" s="4">
        <v>1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1">
        <v>40940</v>
      </c>
      <c r="B25" t="s">
        <v>2</v>
      </c>
      <c r="C25" s="4">
        <v>7</v>
      </c>
      <c r="D25" s="4">
        <v>5</v>
      </c>
      <c r="E25" s="4">
        <v>4</v>
      </c>
      <c r="F25" s="4">
        <v>3</v>
      </c>
      <c r="G25" s="4">
        <v>4</v>
      </c>
      <c r="H25" s="4">
        <v>3</v>
      </c>
      <c r="I25" s="4">
        <v>4</v>
      </c>
      <c r="J25" s="4">
        <v>3</v>
      </c>
    </row>
    <row r="26" spans="1:10" x14ac:dyDescent="0.25">
      <c r="B26" t="s">
        <v>3</v>
      </c>
      <c r="C26" s="4">
        <v>9</v>
      </c>
      <c r="D26" s="4">
        <v>9</v>
      </c>
      <c r="E26" s="4">
        <v>3</v>
      </c>
      <c r="F26" s="4">
        <v>3</v>
      </c>
      <c r="G26" s="4">
        <v>2</v>
      </c>
      <c r="H26" s="4">
        <v>2</v>
      </c>
      <c r="I26" s="4">
        <v>1</v>
      </c>
      <c r="J26" s="4">
        <v>1</v>
      </c>
    </row>
    <row r="27" spans="1:10" x14ac:dyDescent="0.25">
      <c r="A27" s="1">
        <v>40941</v>
      </c>
      <c r="B27" t="s">
        <v>2</v>
      </c>
      <c r="C27" s="4">
        <v>9</v>
      </c>
      <c r="D27" s="4">
        <v>4</v>
      </c>
      <c r="E27" s="4">
        <v>6</v>
      </c>
      <c r="F27" s="4">
        <v>3</v>
      </c>
      <c r="G27" s="4">
        <v>6</v>
      </c>
      <c r="H27" s="4">
        <v>3</v>
      </c>
      <c r="I27" s="4">
        <v>6</v>
      </c>
      <c r="J27" s="4">
        <v>3</v>
      </c>
    </row>
    <row r="28" spans="1:10" x14ac:dyDescent="0.25">
      <c r="B28" t="s">
        <v>3</v>
      </c>
      <c r="C28" s="4">
        <v>7</v>
      </c>
      <c r="D28" s="4">
        <v>7</v>
      </c>
      <c r="E28" s="4">
        <v>5</v>
      </c>
      <c r="F28" s="4">
        <v>5</v>
      </c>
      <c r="G28" s="4">
        <v>3</v>
      </c>
      <c r="H28" s="4">
        <v>3</v>
      </c>
      <c r="I28" s="4">
        <v>3</v>
      </c>
      <c r="J28" s="4">
        <v>3</v>
      </c>
    </row>
    <row r="29" spans="1:10" x14ac:dyDescent="0.25">
      <c r="A29" s="1">
        <v>40942</v>
      </c>
      <c r="B29" t="s">
        <v>2</v>
      </c>
      <c r="C29" s="4"/>
      <c r="D29" s="4"/>
      <c r="E29" s="4"/>
      <c r="F29" s="4"/>
      <c r="G29" s="4"/>
      <c r="H29" s="4"/>
      <c r="I29" s="4"/>
      <c r="J29" s="4"/>
    </row>
    <row r="30" spans="1:10" x14ac:dyDescent="0.25">
      <c r="A30" s="1"/>
      <c r="B30" t="s">
        <v>3</v>
      </c>
      <c r="C30" s="4">
        <v>2</v>
      </c>
      <c r="D30" s="4">
        <v>1</v>
      </c>
      <c r="E30" s="4">
        <v>2</v>
      </c>
      <c r="F30" s="4">
        <v>1</v>
      </c>
      <c r="G30" s="4">
        <v>2</v>
      </c>
      <c r="H30" s="4">
        <v>1</v>
      </c>
      <c r="I30" s="4">
        <v>2</v>
      </c>
      <c r="J30" s="4">
        <v>1</v>
      </c>
    </row>
    <row r="31" spans="1:10" x14ac:dyDescent="0.25">
      <c r="A31" s="1">
        <v>40943</v>
      </c>
      <c r="B31" t="s">
        <v>2</v>
      </c>
      <c r="C31" s="4">
        <v>23</v>
      </c>
      <c r="D31" s="4">
        <v>18</v>
      </c>
      <c r="E31" s="4">
        <v>12</v>
      </c>
      <c r="F31" s="4">
        <v>8</v>
      </c>
      <c r="G31" s="4">
        <v>10</v>
      </c>
      <c r="H31" s="4">
        <v>7</v>
      </c>
      <c r="I31" s="4">
        <v>10</v>
      </c>
      <c r="J31" s="4">
        <v>7</v>
      </c>
    </row>
    <row r="32" spans="1:10" x14ac:dyDescent="0.25">
      <c r="B32" t="s">
        <v>3</v>
      </c>
      <c r="C32" s="4">
        <v>9</v>
      </c>
      <c r="D32" s="4">
        <v>5</v>
      </c>
      <c r="E32" s="4">
        <v>6</v>
      </c>
      <c r="F32" s="4">
        <v>4</v>
      </c>
      <c r="G32" s="4">
        <v>6</v>
      </c>
      <c r="H32" s="4">
        <v>4</v>
      </c>
      <c r="I32" s="4">
        <v>4</v>
      </c>
      <c r="J32" s="4">
        <v>3</v>
      </c>
    </row>
    <row r="33" spans="1:10" x14ac:dyDescent="0.25">
      <c r="A33" s="1">
        <v>40944</v>
      </c>
      <c r="B33" t="s">
        <v>2</v>
      </c>
      <c r="C33" s="4">
        <v>3</v>
      </c>
      <c r="D33" s="4">
        <v>2</v>
      </c>
      <c r="E33" s="4">
        <v>2</v>
      </c>
      <c r="F33" s="4">
        <v>1</v>
      </c>
      <c r="G33" s="4">
        <v>2</v>
      </c>
      <c r="H33" s="4">
        <v>1</v>
      </c>
      <c r="I33" s="4">
        <v>2</v>
      </c>
      <c r="J33" s="4">
        <v>1</v>
      </c>
    </row>
    <row r="34" spans="1:10" x14ac:dyDescent="0.25">
      <c r="B34" t="s">
        <v>3</v>
      </c>
      <c r="C34" s="4">
        <v>1</v>
      </c>
      <c r="D34" s="4"/>
      <c r="E34" s="4">
        <v>1</v>
      </c>
      <c r="F34" s="4"/>
      <c r="G34" s="4"/>
      <c r="H34" s="4"/>
      <c r="I34" s="4"/>
      <c r="J34" s="4"/>
    </row>
    <row r="35" spans="1:10" x14ac:dyDescent="0.25">
      <c r="A35" s="1">
        <v>40945</v>
      </c>
      <c r="B35" t="s">
        <v>2</v>
      </c>
      <c r="C35" s="4"/>
      <c r="D35" s="4"/>
      <c r="E35" s="4"/>
      <c r="F35" s="4"/>
      <c r="G35" s="4"/>
      <c r="H35" s="4"/>
      <c r="I35" s="4"/>
      <c r="J35" s="4"/>
    </row>
    <row r="36" spans="1:10" x14ac:dyDescent="0.25">
      <c r="B36" t="s">
        <v>3</v>
      </c>
      <c r="C36" s="4"/>
      <c r="D36" s="4"/>
      <c r="E36" s="4"/>
      <c r="F36" s="4"/>
      <c r="G36" s="4"/>
      <c r="H36" s="4"/>
      <c r="I36" s="4"/>
      <c r="J36" s="4"/>
    </row>
    <row r="37" spans="1:10" x14ac:dyDescent="0.25">
      <c r="C37" s="4"/>
      <c r="D37" s="4"/>
      <c r="E37" s="4"/>
      <c r="F37" s="4"/>
      <c r="G37" s="4"/>
      <c r="H37" s="4"/>
      <c r="I37" s="4"/>
      <c r="J37" s="4"/>
    </row>
    <row r="38" spans="1:10" x14ac:dyDescent="0.25">
      <c r="C38" s="4"/>
      <c r="D38" s="4"/>
      <c r="E38" s="4"/>
      <c r="F38" s="4"/>
      <c r="G38" s="4"/>
      <c r="H38" s="4"/>
      <c r="I38" s="4"/>
      <c r="J38" s="4"/>
    </row>
    <row r="39" spans="1:10" x14ac:dyDescent="0.25">
      <c r="E39" s="1"/>
    </row>
    <row r="40" spans="1:10" x14ac:dyDescent="0.25">
      <c r="E40" s="1"/>
    </row>
    <row r="41" spans="1:10" x14ac:dyDescent="0.25">
      <c r="E41" s="1"/>
    </row>
    <row r="42" spans="1:10" x14ac:dyDescent="0.25">
      <c r="E42" s="1"/>
    </row>
    <row r="43" spans="1:10" x14ac:dyDescent="0.25">
      <c r="E43" s="1"/>
    </row>
  </sheetData>
  <mergeCells count="4">
    <mergeCell ref="E2:F2"/>
    <mergeCell ref="G2:H2"/>
    <mergeCell ref="C2:D2"/>
    <mergeCell ref="I2:J2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abSelected="1" workbookViewId="0">
      <selection activeCell="Q10" sqref="Q10"/>
    </sheetView>
  </sheetViews>
  <sheetFormatPr defaultRowHeight="15.75" x14ac:dyDescent="0.25"/>
  <cols>
    <col min="13" max="13" width="11.25" bestFit="1" customWidth="1"/>
    <col min="16" max="16" width="11.25" bestFit="1" customWidth="1"/>
  </cols>
  <sheetData>
    <row r="1" spans="1:19" x14ac:dyDescent="0.25">
      <c r="B1" t="s">
        <v>7</v>
      </c>
      <c r="D1" t="s">
        <v>16</v>
      </c>
      <c r="F1" t="s">
        <v>17</v>
      </c>
      <c r="H1" t="s">
        <v>18</v>
      </c>
      <c r="J1" t="s">
        <v>22</v>
      </c>
    </row>
    <row r="2" spans="1:19" x14ac:dyDescent="0.25">
      <c r="B2" t="s">
        <v>2</v>
      </c>
      <c r="C2" t="s">
        <v>3</v>
      </c>
      <c r="D2" t="s">
        <v>2</v>
      </c>
      <c r="E2" t="s">
        <v>3</v>
      </c>
      <c r="F2" t="s">
        <v>2</v>
      </c>
      <c r="G2" t="s">
        <v>3</v>
      </c>
      <c r="H2" t="s">
        <v>2</v>
      </c>
      <c r="I2" t="s">
        <v>3</v>
      </c>
      <c r="J2" t="s">
        <v>2</v>
      </c>
      <c r="K2" t="s">
        <v>3</v>
      </c>
    </row>
    <row r="3" spans="1:19" x14ac:dyDescent="0.25">
      <c r="A3" s="1">
        <v>40875</v>
      </c>
      <c r="B3">
        <v>2</v>
      </c>
      <c r="D3">
        <v>2</v>
      </c>
      <c r="F3">
        <v>2</v>
      </c>
      <c r="H3">
        <v>2</v>
      </c>
      <c r="J3">
        <v>2</v>
      </c>
    </row>
    <row r="4" spans="1:19" x14ac:dyDescent="0.25">
      <c r="A4" s="1">
        <v>40876</v>
      </c>
      <c r="B4">
        <v>3</v>
      </c>
      <c r="C4">
        <v>3</v>
      </c>
      <c r="D4">
        <v>3</v>
      </c>
      <c r="E4">
        <v>3</v>
      </c>
      <c r="F4">
        <v>2</v>
      </c>
      <c r="G4">
        <v>1</v>
      </c>
      <c r="H4">
        <v>2</v>
      </c>
      <c r="J4">
        <v>3</v>
      </c>
      <c r="K4">
        <v>2</v>
      </c>
      <c r="Q4" t="s">
        <v>2</v>
      </c>
      <c r="R4" t="s">
        <v>3</v>
      </c>
      <c r="S4" t="s">
        <v>23</v>
      </c>
    </row>
    <row r="5" spans="1:19" x14ac:dyDescent="0.25">
      <c r="A5" s="1">
        <v>40877</v>
      </c>
      <c r="C5">
        <v>1</v>
      </c>
      <c r="E5">
        <v>1</v>
      </c>
      <c r="K5">
        <v>1</v>
      </c>
      <c r="P5" t="s">
        <v>7</v>
      </c>
      <c r="Q5">
        <f>SUM(B3:B154)</f>
        <v>179</v>
      </c>
      <c r="R5">
        <f>SUM(C3:C236)</f>
        <v>113</v>
      </c>
      <c r="S5">
        <f>Q5/R5</f>
        <v>1.584070796460177</v>
      </c>
    </row>
    <row r="6" spans="1:19" x14ac:dyDescent="0.25">
      <c r="A6" s="1">
        <v>40878</v>
      </c>
      <c r="B6">
        <v>4</v>
      </c>
      <c r="C6">
        <v>1</v>
      </c>
      <c r="D6">
        <v>4</v>
      </c>
      <c r="E6">
        <v>1</v>
      </c>
      <c r="F6">
        <v>1</v>
      </c>
      <c r="G6">
        <v>1</v>
      </c>
      <c r="H6">
        <v>1</v>
      </c>
      <c r="I6">
        <v>1</v>
      </c>
      <c r="J6">
        <v>4</v>
      </c>
      <c r="K6">
        <v>1</v>
      </c>
      <c r="P6" t="s">
        <v>16</v>
      </c>
      <c r="Q6">
        <f>SUM(D3:D149)</f>
        <v>170</v>
      </c>
      <c r="R6">
        <f>SUM(E3:E224)</f>
        <v>100</v>
      </c>
      <c r="S6">
        <f t="shared" ref="S6:S8" si="0">Q6/R6</f>
        <v>1.7</v>
      </c>
    </row>
    <row r="7" spans="1:19" x14ac:dyDescent="0.25">
      <c r="A7" s="1">
        <v>40879</v>
      </c>
      <c r="B7">
        <v>2</v>
      </c>
      <c r="C7">
        <v>2</v>
      </c>
      <c r="D7">
        <v>2</v>
      </c>
      <c r="E7">
        <v>2</v>
      </c>
      <c r="J7">
        <v>2</v>
      </c>
      <c r="K7">
        <v>2</v>
      </c>
      <c r="P7" t="s">
        <v>19</v>
      </c>
      <c r="Q7">
        <f>SUM(F3:F153)</f>
        <v>101</v>
      </c>
      <c r="R7">
        <f>SUM(G3:G197)</f>
        <v>48</v>
      </c>
      <c r="S7">
        <f t="shared" si="0"/>
        <v>2.1041666666666665</v>
      </c>
    </row>
    <row r="8" spans="1:19" x14ac:dyDescent="0.25">
      <c r="A8" s="1">
        <v>40880</v>
      </c>
      <c r="B8">
        <v>4</v>
      </c>
      <c r="D8">
        <v>4</v>
      </c>
      <c r="F8">
        <v>2</v>
      </c>
      <c r="J8">
        <v>4</v>
      </c>
      <c r="P8" t="s">
        <v>18</v>
      </c>
      <c r="Q8">
        <f>SUM(H3:H177)</f>
        <v>65</v>
      </c>
      <c r="R8">
        <f>SUM(I3:I199)</f>
        <v>26</v>
      </c>
      <c r="S8">
        <f t="shared" si="0"/>
        <v>2.5</v>
      </c>
    </row>
    <row r="9" spans="1:19" x14ac:dyDescent="0.25">
      <c r="A9" s="1">
        <v>40881</v>
      </c>
      <c r="B9">
        <v>1</v>
      </c>
      <c r="C9">
        <v>1</v>
      </c>
      <c r="D9">
        <v>1</v>
      </c>
      <c r="E9">
        <v>1</v>
      </c>
      <c r="F9">
        <v>1</v>
      </c>
      <c r="H9">
        <v>1</v>
      </c>
      <c r="J9">
        <v>1</v>
      </c>
      <c r="K9">
        <v>1</v>
      </c>
      <c r="P9" t="s">
        <v>21</v>
      </c>
      <c r="Q9">
        <f>SUM(J3:J106)</f>
        <v>184</v>
      </c>
      <c r="R9">
        <f>SUM(K3:K428)</f>
        <v>92</v>
      </c>
      <c r="S9">
        <f>Q9/R9</f>
        <v>2</v>
      </c>
    </row>
    <row r="10" spans="1:19" x14ac:dyDescent="0.25">
      <c r="A10" s="1">
        <v>40882</v>
      </c>
      <c r="B10">
        <v>2</v>
      </c>
      <c r="D10">
        <v>2</v>
      </c>
      <c r="J10">
        <v>2</v>
      </c>
    </row>
    <row r="11" spans="1:19" x14ac:dyDescent="0.25">
      <c r="A11" s="1">
        <v>40883</v>
      </c>
      <c r="B11">
        <v>5</v>
      </c>
      <c r="C11">
        <v>2</v>
      </c>
      <c r="D11">
        <v>5</v>
      </c>
      <c r="E11">
        <v>2</v>
      </c>
      <c r="F11">
        <v>3</v>
      </c>
      <c r="G11">
        <v>1</v>
      </c>
      <c r="H11">
        <v>3</v>
      </c>
      <c r="J11">
        <v>5</v>
      </c>
      <c r="K11">
        <v>2</v>
      </c>
    </row>
    <row r="12" spans="1:19" x14ac:dyDescent="0.25">
      <c r="A12" s="1">
        <v>40884</v>
      </c>
      <c r="B12">
        <v>2</v>
      </c>
      <c r="C12">
        <v>1</v>
      </c>
      <c r="D12">
        <v>2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1</v>
      </c>
    </row>
    <row r="13" spans="1:19" x14ac:dyDescent="0.25">
      <c r="A13" s="1">
        <v>40885</v>
      </c>
      <c r="B13">
        <v>5</v>
      </c>
      <c r="C13">
        <v>4</v>
      </c>
      <c r="D13">
        <v>5</v>
      </c>
      <c r="E13">
        <v>4</v>
      </c>
      <c r="F13">
        <v>1</v>
      </c>
      <c r="G13">
        <v>1</v>
      </c>
      <c r="J13">
        <v>5</v>
      </c>
      <c r="K13">
        <v>4</v>
      </c>
    </row>
    <row r="14" spans="1:19" x14ac:dyDescent="0.25">
      <c r="A14" s="1">
        <v>40886</v>
      </c>
      <c r="C14">
        <v>3</v>
      </c>
      <c r="E14">
        <v>3</v>
      </c>
      <c r="K14">
        <v>3</v>
      </c>
    </row>
    <row r="15" spans="1:19" x14ac:dyDescent="0.25">
      <c r="A15" s="1">
        <v>40887</v>
      </c>
      <c r="C15">
        <v>6</v>
      </c>
      <c r="E15">
        <v>6</v>
      </c>
      <c r="G15">
        <v>3</v>
      </c>
      <c r="I15">
        <v>3</v>
      </c>
      <c r="K15">
        <v>6</v>
      </c>
    </row>
    <row r="16" spans="1:19" x14ac:dyDescent="0.25">
      <c r="A16" s="1">
        <v>40888</v>
      </c>
      <c r="C16">
        <v>1</v>
      </c>
      <c r="E16">
        <v>1</v>
      </c>
      <c r="G16">
        <v>1</v>
      </c>
      <c r="I16">
        <v>1</v>
      </c>
      <c r="K16">
        <v>1</v>
      </c>
    </row>
    <row r="17" spans="1:11" x14ac:dyDescent="0.25">
      <c r="A17" s="1">
        <v>40889</v>
      </c>
    </row>
    <row r="18" spans="1:11" x14ac:dyDescent="0.25">
      <c r="A18" s="1">
        <v>40890</v>
      </c>
      <c r="B18">
        <v>6</v>
      </c>
      <c r="C18">
        <v>4</v>
      </c>
      <c r="D18">
        <v>6</v>
      </c>
      <c r="E18">
        <v>4</v>
      </c>
      <c r="F18">
        <v>4</v>
      </c>
      <c r="G18">
        <v>4</v>
      </c>
      <c r="H18">
        <v>1</v>
      </c>
      <c r="I18">
        <v>2</v>
      </c>
      <c r="J18">
        <v>6</v>
      </c>
      <c r="K18">
        <v>4</v>
      </c>
    </row>
    <row r="19" spans="1:11" x14ac:dyDescent="0.25">
      <c r="A19" s="1">
        <v>40891</v>
      </c>
      <c r="B19">
        <v>1</v>
      </c>
      <c r="C19">
        <v>1</v>
      </c>
      <c r="D19">
        <v>1</v>
      </c>
      <c r="E19">
        <v>1</v>
      </c>
      <c r="F19">
        <v>1</v>
      </c>
      <c r="H19">
        <v>1</v>
      </c>
      <c r="J19">
        <v>1</v>
      </c>
      <c r="K19">
        <v>1</v>
      </c>
    </row>
    <row r="20" spans="1:11" x14ac:dyDescent="0.25">
      <c r="A20" s="1">
        <v>40892</v>
      </c>
      <c r="B20">
        <v>8</v>
      </c>
      <c r="D20">
        <v>8</v>
      </c>
      <c r="F20">
        <v>3</v>
      </c>
      <c r="H20">
        <v>3</v>
      </c>
      <c r="J20">
        <v>8</v>
      </c>
    </row>
    <row r="21" spans="1:11" x14ac:dyDescent="0.25">
      <c r="A21" s="1">
        <v>40893</v>
      </c>
      <c r="C21">
        <v>2</v>
      </c>
      <c r="E21">
        <v>2</v>
      </c>
      <c r="G21">
        <v>1</v>
      </c>
      <c r="I21">
        <v>1</v>
      </c>
      <c r="K21">
        <v>2</v>
      </c>
    </row>
    <row r="22" spans="1:11" x14ac:dyDescent="0.25">
      <c r="A22" s="1">
        <v>40894</v>
      </c>
      <c r="B22">
        <v>2</v>
      </c>
      <c r="C22">
        <v>6</v>
      </c>
      <c r="D22">
        <v>2</v>
      </c>
      <c r="E22">
        <v>6</v>
      </c>
      <c r="F22">
        <v>2</v>
      </c>
      <c r="G22">
        <v>6</v>
      </c>
      <c r="H22">
        <v>2</v>
      </c>
      <c r="I22">
        <v>4</v>
      </c>
      <c r="J22">
        <v>3</v>
      </c>
      <c r="K22">
        <v>4</v>
      </c>
    </row>
    <row r="23" spans="1:11" x14ac:dyDescent="0.25">
      <c r="A23" s="1">
        <v>40895</v>
      </c>
      <c r="B23">
        <v>1</v>
      </c>
      <c r="C23">
        <v>2</v>
      </c>
      <c r="D23">
        <v>1</v>
      </c>
      <c r="E23">
        <v>2</v>
      </c>
      <c r="F23">
        <v>1</v>
      </c>
      <c r="G23">
        <v>2</v>
      </c>
      <c r="H23">
        <v>1</v>
      </c>
      <c r="I23">
        <v>1</v>
      </c>
      <c r="J23">
        <v>1</v>
      </c>
      <c r="K23">
        <v>2</v>
      </c>
    </row>
    <row r="24" spans="1:11" x14ac:dyDescent="0.25">
      <c r="A24" s="1">
        <v>40896</v>
      </c>
      <c r="B24">
        <v>4</v>
      </c>
      <c r="C24">
        <v>1</v>
      </c>
      <c r="D24">
        <v>4</v>
      </c>
      <c r="E24">
        <v>1</v>
      </c>
      <c r="F24">
        <v>2</v>
      </c>
      <c r="G24">
        <v>1</v>
      </c>
      <c r="H24">
        <v>1</v>
      </c>
      <c r="J24">
        <v>4</v>
      </c>
      <c r="K24">
        <v>1</v>
      </c>
    </row>
    <row r="25" spans="1:11" x14ac:dyDescent="0.25">
      <c r="A25" s="1">
        <v>40897</v>
      </c>
      <c r="B25">
        <v>1</v>
      </c>
      <c r="D25">
        <v>1</v>
      </c>
      <c r="J25">
        <v>1</v>
      </c>
    </row>
    <row r="26" spans="1:11" x14ac:dyDescent="0.25">
      <c r="A26" s="1">
        <v>40898</v>
      </c>
      <c r="C26">
        <v>3</v>
      </c>
      <c r="E26">
        <v>3</v>
      </c>
      <c r="K26">
        <v>3</v>
      </c>
    </row>
    <row r="27" spans="1:11" x14ac:dyDescent="0.25">
      <c r="A27" s="1">
        <v>40899</v>
      </c>
      <c r="B27">
        <v>3</v>
      </c>
      <c r="C27">
        <v>1</v>
      </c>
      <c r="D27">
        <v>3</v>
      </c>
      <c r="E27">
        <v>1</v>
      </c>
      <c r="F27">
        <v>1</v>
      </c>
      <c r="H27">
        <v>1</v>
      </c>
      <c r="J27">
        <v>2</v>
      </c>
      <c r="K27">
        <v>2</v>
      </c>
    </row>
    <row r="28" spans="1:11" x14ac:dyDescent="0.25">
      <c r="A28" s="1">
        <v>40900</v>
      </c>
      <c r="B28">
        <v>3</v>
      </c>
      <c r="C28">
        <v>2</v>
      </c>
      <c r="D28">
        <v>3</v>
      </c>
      <c r="E28">
        <v>2</v>
      </c>
      <c r="F28">
        <v>1</v>
      </c>
      <c r="G28">
        <v>1</v>
      </c>
      <c r="J28">
        <v>3</v>
      </c>
      <c r="K28">
        <v>2</v>
      </c>
    </row>
    <row r="29" spans="1:11" x14ac:dyDescent="0.25">
      <c r="A29" s="1">
        <v>40901</v>
      </c>
    </row>
    <row r="30" spans="1:11" x14ac:dyDescent="0.25">
      <c r="A30" s="1">
        <v>40902</v>
      </c>
    </row>
    <row r="31" spans="1:11" x14ac:dyDescent="0.25">
      <c r="A31" s="1">
        <v>40903</v>
      </c>
      <c r="B31">
        <v>4</v>
      </c>
      <c r="C31">
        <v>4</v>
      </c>
      <c r="D31">
        <v>4</v>
      </c>
      <c r="E31">
        <v>4</v>
      </c>
      <c r="F31">
        <v>1</v>
      </c>
      <c r="G31">
        <v>1</v>
      </c>
      <c r="H31">
        <v>1</v>
      </c>
      <c r="J31">
        <v>4</v>
      </c>
      <c r="K31">
        <v>4</v>
      </c>
    </row>
    <row r="32" spans="1:11" x14ac:dyDescent="0.25">
      <c r="A32" s="1">
        <v>40904</v>
      </c>
      <c r="B32">
        <v>3</v>
      </c>
      <c r="C32">
        <v>1</v>
      </c>
      <c r="D32">
        <v>3</v>
      </c>
      <c r="E32">
        <v>1</v>
      </c>
      <c r="F32">
        <v>1</v>
      </c>
      <c r="J32">
        <v>3</v>
      </c>
      <c r="K32">
        <v>1</v>
      </c>
    </row>
    <row r="33" spans="1:11" x14ac:dyDescent="0.25">
      <c r="A33" s="1">
        <v>40905</v>
      </c>
      <c r="B33">
        <v>2</v>
      </c>
      <c r="D33">
        <v>2</v>
      </c>
      <c r="J33">
        <v>2</v>
      </c>
    </row>
    <row r="34" spans="1:11" x14ac:dyDescent="0.25">
      <c r="A34" s="1">
        <v>40906</v>
      </c>
      <c r="B34">
        <v>3</v>
      </c>
      <c r="C34">
        <v>1</v>
      </c>
      <c r="D34">
        <v>3</v>
      </c>
      <c r="E34">
        <v>1</v>
      </c>
      <c r="F34">
        <v>3</v>
      </c>
      <c r="G34">
        <v>1</v>
      </c>
      <c r="H34">
        <v>3</v>
      </c>
      <c r="I34">
        <v>1</v>
      </c>
      <c r="J34">
        <v>3</v>
      </c>
      <c r="K34">
        <v>1</v>
      </c>
    </row>
    <row r="35" spans="1:11" x14ac:dyDescent="0.25">
      <c r="A35" s="1">
        <v>40907</v>
      </c>
      <c r="B35">
        <v>1</v>
      </c>
      <c r="C35">
        <v>2</v>
      </c>
      <c r="D35">
        <v>1</v>
      </c>
      <c r="E35">
        <v>2</v>
      </c>
      <c r="F35">
        <v>1</v>
      </c>
      <c r="H35">
        <v>1</v>
      </c>
      <c r="J35">
        <v>1</v>
      </c>
      <c r="K35">
        <v>2</v>
      </c>
    </row>
    <row r="36" spans="1:11" x14ac:dyDescent="0.25">
      <c r="A36" s="1">
        <v>40908</v>
      </c>
      <c r="B36">
        <v>5</v>
      </c>
      <c r="C36">
        <v>2</v>
      </c>
      <c r="D36">
        <v>5</v>
      </c>
      <c r="E36">
        <v>2</v>
      </c>
      <c r="F36">
        <v>4</v>
      </c>
      <c r="G36">
        <v>1</v>
      </c>
      <c r="H36">
        <v>4</v>
      </c>
      <c r="I36">
        <v>1</v>
      </c>
      <c r="J36">
        <v>6</v>
      </c>
      <c r="K36">
        <v>1</v>
      </c>
    </row>
    <row r="37" spans="1:11" x14ac:dyDescent="0.25">
      <c r="A37" s="1">
        <v>40909</v>
      </c>
      <c r="C37">
        <v>1</v>
      </c>
      <c r="E37">
        <v>1</v>
      </c>
      <c r="G37">
        <v>1</v>
      </c>
      <c r="I37">
        <v>1</v>
      </c>
      <c r="K37">
        <v>1</v>
      </c>
    </row>
    <row r="38" spans="1:11" x14ac:dyDescent="0.25">
      <c r="A38" s="1">
        <v>40910</v>
      </c>
      <c r="B38">
        <v>4</v>
      </c>
      <c r="D38">
        <v>4</v>
      </c>
      <c r="F38">
        <v>4</v>
      </c>
      <c r="H38">
        <v>1</v>
      </c>
      <c r="J38">
        <v>4</v>
      </c>
    </row>
    <row r="39" spans="1:11" x14ac:dyDescent="0.25">
      <c r="A39" s="1">
        <v>40911</v>
      </c>
      <c r="B39">
        <v>1</v>
      </c>
      <c r="C39">
        <v>2</v>
      </c>
      <c r="D39">
        <v>1</v>
      </c>
      <c r="E39">
        <v>2</v>
      </c>
      <c r="F39">
        <v>1</v>
      </c>
      <c r="G39">
        <v>2</v>
      </c>
      <c r="H39">
        <v>1</v>
      </c>
      <c r="I39">
        <v>1</v>
      </c>
      <c r="J39">
        <v>1</v>
      </c>
      <c r="K39">
        <v>2</v>
      </c>
    </row>
    <row r="40" spans="1:11" x14ac:dyDescent="0.25">
      <c r="A40" s="1">
        <v>40912</v>
      </c>
      <c r="C40">
        <v>4</v>
      </c>
      <c r="E40">
        <v>4</v>
      </c>
      <c r="G40">
        <v>1</v>
      </c>
      <c r="K40">
        <v>4</v>
      </c>
    </row>
    <row r="41" spans="1:11" x14ac:dyDescent="0.25">
      <c r="A41" s="1">
        <v>40913</v>
      </c>
      <c r="B41">
        <v>3</v>
      </c>
      <c r="C41">
        <v>3</v>
      </c>
      <c r="D41">
        <v>3</v>
      </c>
      <c r="E41">
        <v>3</v>
      </c>
      <c r="F41">
        <v>3</v>
      </c>
      <c r="G41">
        <v>2</v>
      </c>
      <c r="H41">
        <v>1</v>
      </c>
      <c r="J41">
        <v>4</v>
      </c>
      <c r="K41">
        <v>2</v>
      </c>
    </row>
    <row r="42" spans="1:11" x14ac:dyDescent="0.25">
      <c r="A42" s="1">
        <v>40914</v>
      </c>
      <c r="B42">
        <v>1</v>
      </c>
      <c r="C42">
        <v>1</v>
      </c>
      <c r="D42">
        <v>1</v>
      </c>
      <c r="E42">
        <v>1</v>
      </c>
      <c r="F42">
        <v>1</v>
      </c>
      <c r="G42">
        <v>1</v>
      </c>
      <c r="I42">
        <v>1</v>
      </c>
      <c r="J42">
        <v>1</v>
      </c>
      <c r="K42">
        <v>1</v>
      </c>
    </row>
    <row r="43" spans="1:11" x14ac:dyDescent="0.25">
      <c r="A43" s="1">
        <v>40915</v>
      </c>
      <c r="B43">
        <v>3</v>
      </c>
      <c r="C43">
        <v>2</v>
      </c>
      <c r="D43">
        <v>3</v>
      </c>
      <c r="E43">
        <v>2</v>
      </c>
      <c r="F43">
        <v>2</v>
      </c>
      <c r="G43">
        <v>2</v>
      </c>
      <c r="H43">
        <v>1</v>
      </c>
      <c r="I43">
        <v>1</v>
      </c>
      <c r="J43">
        <v>3</v>
      </c>
      <c r="K43">
        <v>2</v>
      </c>
    </row>
    <row r="44" spans="1:11" x14ac:dyDescent="0.25">
      <c r="A44" s="1">
        <v>40916</v>
      </c>
      <c r="B44">
        <v>1</v>
      </c>
      <c r="C44">
        <v>1</v>
      </c>
      <c r="D44">
        <v>1</v>
      </c>
      <c r="E44">
        <v>1</v>
      </c>
      <c r="F44">
        <v>1</v>
      </c>
      <c r="H44">
        <v>1</v>
      </c>
      <c r="J44">
        <v>1</v>
      </c>
      <c r="K44">
        <v>1</v>
      </c>
    </row>
    <row r="45" spans="1:11" x14ac:dyDescent="0.25">
      <c r="A45" s="1">
        <v>40917</v>
      </c>
      <c r="B45">
        <v>1</v>
      </c>
      <c r="D45">
        <v>1</v>
      </c>
      <c r="J45">
        <v>1</v>
      </c>
    </row>
    <row r="46" spans="1:11" x14ac:dyDescent="0.25">
      <c r="A46" s="1">
        <v>40918</v>
      </c>
      <c r="B46">
        <v>5</v>
      </c>
      <c r="C46">
        <v>2</v>
      </c>
      <c r="D46">
        <v>5</v>
      </c>
      <c r="E46">
        <v>2</v>
      </c>
      <c r="F46">
        <v>5</v>
      </c>
      <c r="G46">
        <v>2</v>
      </c>
      <c r="H46">
        <v>4</v>
      </c>
      <c r="I46">
        <v>1</v>
      </c>
      <c r="J46">
        <v>5</v>
      </c>
      <c r="K46">
        <v>2</v>
      </c>
    </row>
    <row r="47" spans="1:11" x14ac:dyDescent="0.25">
      <c r="A47" s="1">
        <v>40919</v>
      </c>
    </row>
    <row r="48" spans="1:11" x14ac:dyDescent="0.25">
      <c r="A48" s="1">
        <v>40920</v>
      </c>
      <c r="B48">
        <v>6</v>
      </c>
      <c r="C48">
        <v>1</v>
      </c>
      <c r="D48">
        <v>6</v>
      </c>
      <c r="E48">
        <v>1</v>
      </c>
      <c r="F48">
        <v>6</v>
      </c>
      <c r="G48">
        <v>1</v>
      </c>
      <c r="H48">
        <v>5</v>
      </c>
      <c r="J48">
        <v>6</v>
      </c>
      <c r="K48">
        <v>1</v>
      </c>
    </row>
    <row r="49" spans="1:11" x14ac:dyDescent="0.25">
      <c r="A49" s="1">
        <v>40921</v>
      </c>
      <c r="B49">
        <v>2</v>
      </c>
      <c r="D49">
        <v>2</v>
      </c>
      <c r="F49">
        <v>1</v>
      </c>
      <c r="H49">
        <v>1</v>
      </c>
      <c r="J49">
        <v>2</v>
      </c>
    </row>
    <row r="50" spans="1:11" x14ac:dyDescent="0.25">
      <c r="A50" s="1">
        <v>40922</v>
      </c>
      <c r="B50">
        <v>2</v>
      </c>
      <c r="C50">
        <v>1</v>
      </c>
      <c r="D50">
        <v>2</v>
      </c>
      <c r="E50">
        <v>1</v>
      </c>
      <c r="F50">
        <v>2</v>
      </c>
      <c r="H50">
        <v>1</v>
      </c>
      <c r="J50">
        <v>2</v>
      </c>
      <c r="K50">
        <v>1</v>
      </c>
    </row>
    <row r="51" spans="1:11" x14ac:dyDescent="0.25">
      <c r="A51" s="1">
        <v>40923</v>
      </c>
      <c r="B51">
        <v>4</v>
      </c>
      <c r="C51">
        <v>1</v>
      </c>
      <c r="D51">
        <v>4</v>
      </c>
      <c r="E51">
        <v>1</v>
      </c>
      <c r="F51">
        <v>3</v>
      </c>
      <c r="J51">
        <v>4</v>
      </c>
      <c r="K51">
        <v>1</v>
      </c>
    </row>
    <row r="52" spans="1:11" x14ac:dyDescent="0.25">
      <c r="A52" s="1">
        <v>40924</v>
      </c>
      <c r="B52">
        <v>3</v>
      </c>
      <c r="C52">
        <v>2</v>
      </c>
      <c r="D52">
        <v>3</v>
      </c>
      <c r="E52">
        <v>2</v>
      </c>
      <c r="F52">
        <v>2</v>
      </c>
      <c r="G52">
        <v>1</v>
      </c>
      <c r="H52">
        <v>1</v>
      </c>
      <c r="J52">
        <v>3</v>
      </c>
      <c r="K52">
        <v>2</v>
      </c>
    </row>
    <row r="53" spans="1:11" x14ac:dyDescent="0.25">
      <c r="A53" s="1">
        <v>40925</v>
      </c>
      <c r="B53">
        <v>5</v>
      </c>
      <c r="C53">
        <v>2</v>
      </c>
      <c r="D53">
        <v>5</v>
      </c>
      <c r="E53">
        <v>2</v>
      </c>
      <c r="F53">
        <v>5</v>
      </c>
      <c r="H53">
        <v>1</v>
      </c>
      <c r="J53">
        <v>5</v>
      </c>
      <c r="K53">
        <v>2</v>
      </c>
    </row>
    <row r="54" spans="1:11" x14ac:dyDescent="0.25">
      <c r="A54" s="1">
        <v>40926</v>
      </c>
      <c r="C54">
        <v>2</v>
      </c>
      <c r="E54">
        <v>2</v>
      </c>
      <c r="G54">
        <v>1</v>
      </c>
      <c r="K54">
        <v>2</v>
      </c>
    </row>
    <row r="55" spans="1:11" x14ac:dyDescent="0.25">
      <c r="A55" s="1">
        <v>40927</v>
      </c>
      <c r="B55">
        <v>2</v>
      </c>
      <c r="C55">
        <v>3</v>
      </c>
      <c r="D55">
        <v>2</v>
      </c>
      <c r="E55">
        <v>3</v>
      </c>
      <c r="F55">
        <v>2</v>
      </c>
      <c r="G55">
        <v>1</v>
      </c>
      <c r="I55">
        <v>1</v>
      </c>
      <c r="J55">
        <v>3</v>
      </c>
      <c r="K55">
        <v>2</v>
      </c>
    </row>
    <row r="56" spans="1:11" x14ac:dyDescent="0.25">
      <c r="A56" s="1">
        <v>40928</v>
      </c>
      <c r="B56">
        <v>3</v>
      </c>
      <c r="C56">
        <v>1</v>
      </c>
      <c r="D56">
        <v>3</v>
      </c>
      <c r="E56">
        <v>1</v>
      </c>
      <c r="F56">
        <v>3</v>
      </c>
      <c r="G56">
        <v>1</v>
      </c>
      <c r="H56">
        <v>1</v>
      </c>
      <c r="I56">
        <v>1</v>
      </c>
      <c r="J56">
        <v>3</v>
      </c>
      <c r="K56">
        <v>1</v>
      </c>
    </row>
    <row r="57" spans="1:11" x14ac:dyDescent="0.25">
      <c r="A57" s="1">
        <v>40929</v>
      </c>
      <c r="B57">
        <v>6</v>
      </c>
      <c r="C57">
        <v>2</v>
      </c>
      <c r="D57">
        <v>6</v>
      </c>
      <c r="E57">
        <v>1</v>
      </c>
      <c r="F57">
        <v>4</v>
      </c>
      <c r="G57">
        <v>1</v>
      </c>
      <c r="H57">
        <v>2</v>
      </c>
      <c r="J57">
        <v>6</v>
      </c>
      <c r="K57">
        <v>1</v>
      </c>
    </row>
    <row r="58" spans="1:11" x14ac:dyDescent="0.25">
      <c r="A58" s="1">
        <v>40930</v>
      </c>
      <c r="B58">
        <v>3</v>
      </c>
      <c r="D58">
        <v>3</v>
      </c>
      <c r="J58">
        <v>3</v>
      </c>
    </row>
    <row r="59" spans="1:11" x14ac:dyDescent="0.25">
      <c r="A59" s="1">
        <v>40931</v>
      </c>
      <c r="B59">
        <v>1</v>
      </c>
      <c r="C59">
        <v>3</v>
      </c>
      <c r="D59">
        <v>1</v>
      </c>
      <c r="E59">
        <v>3</v>
      </c>
      <c r="G59">
        <v>2</v>
      </c>
      <c r="I59">
        <v>1</v>
      </c>
      <c r="J59">
        <v>1</v>
      </c>
      <c r="K59">
        <v>2</v>
      </c>
    </row>
    <row r="60" spans="1:11" x14ac:dyDescent="0.25">
      <c r="A60" s="1">
        <v>40932</v>
      </c>
      <c r="B60">
        <v>5</v>
      </c>
      <c r="C60">
        <v>5</v>
      </c>
      <c r="D60">
        <v>5</v>
      </c>
      <c r="E60">
        <v>5</v>
      </c>
      <c r="F60">
        <v>3</v>
      </c>
      <c r="G60">
        <v>1</v>
      </c>
      <c r="H60">
        <v>3</v>
      </c>
      <c r="I60">
        <v>1</v>
      </c>
      <c r="J60">
        <v>9</v>
      </c>
      <c r="K60">
        <v>1</v>
      </c>
    </row>
    <row r="61" spans="1:11" x14ac:dyDescent="0.25">
      <c r="A61" s="1">
        <v>40933</v>
      </c>
      <c r="B61">
        <v>1</v>
      </c>
      <c r="D61">
        <v>1</v>
      </c>
      <c r="J61">
        <v>1</v>
      </c>
    </row>
    <row r="62" spans="1:11" x14ac:dyDescent="0.25">
      <c r="A62" s="1">
        <v>40939</v>
      </c>
      <c r="B62">
        <v>6</v>
      </c>
      <c r="C62">
        <v>2</v>
      </c>
      <c r="D62">
        <v>4</v>
      </c>
      <c r="E62">
        <v>1</v>
      </c>
      <c r="F62">
        <v>1</v>
      </c>
      <c r="H62">
        <v>1</v>
      </c>
      <c r="J62">
        <v>4</v>
      </c>
      <c r="K62">
        <v>1</v>
      </c>
    </row>
    <row r="63" spans="1:11" x14ac:dyDescent="0.25">
      <c r="A63" s="1">
        <v>40940</v>
      </c>
      <c r="B63">
        <v>2</v>
      </c>
      <c r="D63">
        <v>1</v>
      </c>
      <c r="J63">
        <v>2</v>
      </c>
    </row>
    <row r="64" spans="1:11" x14ac:dyDescent="0.25">
      <c r="A64" s="1">
        <v>40941</v>
      </c>
      <c r="B64">
        <v>3</v>
      </c>
      <c r="C64">
        <v>3</v>
      </c>
      <c r="D64">
        <v>3</v>
      </c>
      <c r="F64">
        <v>1</v>
      </c>
      <c r="J64">
        <v>3</v>
      </c>
      <c r="K64">
        <v>1</v>
      </c>
    </row>
    <row r="65" spans="1:11" x14ac:dyDescent="0.25">
      <c r="A65" s="1">
        <v>40942</v>
      </c>
      <c r="B65">
        <v>2</v>
      </c>
      <c r="D65">
        <v>2</v>
      </c>
      <c r="F65">
        <v>2</v>
      </c>
      <c r="H65">
        <v>2</v>
      </c>
      <c r="J65">
        <v>2</v>
      </c>
      <c r="K65">
        <v>0</v>
      </c>
    </row>
    <row r="66" spans="1:11" x14ac:dyDescent="0.25">
      <c r="A66" s="1">
        <v>40943</v>
      </c>
      <c r="B66">
        <v>2</v>
      </c>
      <c r="C66">
        <v>3</v>
      </c>
      <c r="D66">
        <v>1</v>
      </c>
      <c r="J66">
        <v>2</v>
      </c>
      <c r="K66">
        <v>1</v>
      </c>
    </row>
    <row r="67" spans="1:11" x14ac:dyDescent="0.25">
      <c r="A67" s="1">
        <v>40944</v>
      </c>
      <c r="C67">
        <v>1</v>
      </c>
      <c r="E67">
        <v>1</v>
      </c>
      <c r="K67">
        <v>1</v>
      </c>
    </row>
    <row r="68" spans="1:11" x14ac:dyDescent="0.25">
      <c r="A68" s="1">
        <v>40945</v>
      </c>
    </row>
    <row r="69" spans="1:11" x14ac:dyDescent="0.25">
      <c r="A69" s="1">
        <v>40946</v>
      </c>
      <c r="B69">
        <v>5</v>
      </c>
      <c r="C69">
        <v>2</v>
      </c>
      <c r="D69">
        <v>4</v>
      </c>
      <c r="E69">
        <v>1</v>
      </c>
      <c r="F69">
        <v>3</v>
      </c>
      <c r="G69">
        <v>1</v>
      </c>
      <c r="H69">
        <v>3</v>
      </c>
      <c r="I69">
        <v>1</v>
      </c>
      <c r="J69">
        <v>5</v>
      </c>
      <c r="K69">
        <v>1</v>
      </c>
    </row>
    <row r="70" spans="1:11" x14ac:dyDescent="0.25">
      <c r="A70" s="1">
        <v>40947</v>
      </c>
      <c r="B70">
        <v>2</v>
      </c>
      <c r="C70">
        <v>1</v>
      </c>
      <c r="D70">
        <v>2</v>
      </c>
      <c r="E70">
        <v>1</v>
      </c>
      <c r="J70">
        <v>2</v>
      </c>
      <c r="K70">
        <v>1</v>
      </c>
    </row>
    <row r="71" spans="1:11" x14ac:dyDescent="0.25">
      <c r="A71" s="1">
        <v>40948</v>
      </c>
      <c r="B71">
        <v>6</v>
      </c>
      <c r="C71">
        <v>1</v>
      </c>
      <c r="D71">
        <v>4</v>
      </c>
      <c r="F71">
        <v>3</v>
      </c>
      <c r="H71">
        <v>3</v>
      </c>
      <c r="J71">
        <v>5</v>
      </c>
    </row>
    <row r="72" spans="1:11" x14ac:dyDescent="0.25">
      <c r="A72" s="1">
        <v>40949</v>
      </c>
      <c r="B72">
        <v>2</v>
      </c>
      <c r="D72">
        <v>2</v>
      </c>
      <c r="F72">
        <v>1</v>
      </c>
      <c r="H72">
        <v>1</v>
      </c>
      <c r="J72">
        <v>3</v>
      </c>
    </row>
    <row r="73" spans="1:11" x14ac:dyDescent="0.25">
      <c r="A73" s="1">
        <v>40950</v>
      </c>
      <c r="B73">
        <v>7</v>
      </c>
      <c r="C73">
        <v>1</v>
      </c>
      <c r="D73">
        <v>5</v>
      </c>
      <c r="F73">
        <v>3</v>
      </c>
      <c r="H73">
        <v>1</v>
      </c>
      <c r="J73">
        <v>6</v>
      </c>
    </row>
    <row r="74" spans="1:11" x14ac:dyDescent="0.25">
      <c r="A74" s="1">
        <v>40951</v>
      </c>
      <c r="B74">
        <v>1</v>
      </c>
      <c r="C74">
        <v>3</v>
      </c>
      <c r="D74">
        <v>1</v>
      </c>
      <c r="E74">
        <v>1</v>
      </c>
      <c r="J74">
        <v>2</v>
      </c>
      <c r="K74">
        <v>1</v>
      </c>
    </row>
    <row r="75" spans="1:11" x14ac:dyDescent="0.25">
      <c r="A75" s="1">
        <v>40952</v>
      </c>
      <c r="B75">
        <v>2</v>
      </c>
      <c r="D75">
        <v>2</v>
      </c>
      <c r="F75">
        <v>1</v>
      </c>
      <c r="H75">
        <v>1</v>
      </c>
      <c r="J75">
        <v>2</v>
      </c>
    </row>
    <row r="76" spans="1:11" x14ac:dyDescent="0.25">
      <c r="A76" s="1">
        <v>40953</v>
      </c>
    </row>
    <row r="77" spans="1:11" x14ac:dyDescent="0.25">
      <c r="A77" s="1">
        <v>40954</v>
      </c>
    </row>
    <row r="78" spans="1:11" x14ac:dyDescent="0.25">
      <c r="A78" s="1">
        <v>40955</v>
      </c>
    </row>
    <row r="79" spans="1:11" x14ac:dyDescent="0.25">
      <c r="A79" s="1">
        <v>40956</v>
      </c>
    </row>
    <row r="80" spans="1:11" x14ac:dyDescent="0.25">
      <c r="A80" s="1">
        <v>40957</v>
      </c>
    </row>
    <row r="81" spans="1:1" x14ac:dyDescent="0.25">
      <c r="A81" s="1">
        <v>40958</v>
      </c>
    </row>
    <row r="82" spans="1:1" x14ac:dyDescent="0.25">
      <c r="A82" s="1">
        <v>40959</v>
      </c>
    </row>
    <row r="83" spans="1:1" x14ac:dyDescent="0.25">
      <c r="A83" s="1">
        <v>40960</v>
      </c>
    </row>
    <row r="84" spans="1:1" x14ac:dyDescent="0.25">
      <c r="A84" s="1">
        <v>40961</v>
      </c>
    </row>
    <row r="85" spans="1:1" x14ac:dyDescent="0.25">
      <c r="A85" s="1">
        <v>40962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D22" sqref="B2:D22"/>
    </sheetView>
  </sheetViews>
  <sheetFormatPr defaultRowHeight="15.75" x14ac:dyDescent="0.25"/>
  <cols>
    <col min="1" max="1" width="16.375" bestFit="1" customWidth="1"/>
  </cols>
  <sheetData>
    <row r="1" spans="1:9" x14ac:dyDescent="0.25">
      <c r="A1" t="s">
        <v>20</v>
      </c>
      <c r="D1">
        <v>2800</v>
      </c>
    </row>
    <row r="2" spans="1:9" x14ac:dyDescent="0.25">
      <c r="B2" t="s">
        <v>2</v>
      </c>
      <c r="C2" t="s">
        <v>3</v>
      </c>
    </row>
    <row r="3" spans="1:9" x14ac:dyDescent="0.25">
      <c r="A3" s="1">
        <v>40939</v>
      </c>
      <c r="B3">
        <v>4</v>
      </c>
      <c r="C3">
        <v>1</v>
      </c>
      <c r="G3" t="s">
        <v>2</v>
      </c>
      <c r="H3" t="s">
        <v>3</v>
      </c>
      <c r="I3" t="s">
        <v>13</v>
      </c>
    </row>
    <row r="4" spans="1:9" x14ac:dyDescent="0.25">
      <c r="A4" s="1">
        <v>40940</v>
      </c>
      <c r="B4">
        <v>2</v>
      </c>
      <c r="G4">
        <f>SUM(B3:B217)</f>
        <v>34</v>
      </c>
      <c r="H4">
        <f>SUM(C3:C192)</f>
        <v>6</v>
      </c>
      <c r="I4">
        <f>G4/H4</f>
        <v>5.666666666666667</v>
      </c>
    </row>
    <row r="5" spans="1:9" x14ac:dyDescent="0.25">
      <c r="A5" s="1">
        <v>40941</v>
      </c>
      <c r="B5">
        <v>3</v>
      </c>
      <c r="C5">
        <v>1</v>
      </c>
    </row>
    <row r="6" spans="1:9" x14ac:dyDescent="0.25">
      <c r="A6" s="1">
        <v>40942</v>
      </c>
      <c r="B6">
        <v>2</v>
      </c>
      <c r="C6">
        <v>0</v>
      </c>
    </row>
    <row r="7" spans="1:9" x14ac:dyDescent="0.25">
      <c r="A7" s="1">
        <v>40943</v>
      </c>
      <c r="B7">
        <v>2</v>
      </c>
      <c r="C7">
        <v>1</v>
      </c>
    </row>
    <row r="8" spans="1:9" x14ac:dyDescent="0.25">
      <c r="A8" s="1">
        <v>40944</v>
      </c>
      <c r="C8">
        <v>1</v>
      </c>
    </row>
    <row r="9" spans="1:9" x14ac:dyDescent="0.25">
      <c r="A9" s="1">
        <v>40945</v>
      </c>
    </row>
    <row r="10" spans="1:9" x14ac:dyDescent="0.25">
      <c r="A10" s="1">
        <v>40946</v>
      </c>
      <c r="B10">
        <v>5</v>
      </c>
      <c r="C10">
        <v>1</v>
      </c>
    </row>
    <row r="11" spans="1:9" x14ac:dyDescent="0.25">
      <c r="A11" s="1">
        <v>40947</v>
      </c>
      <c r="B11">
        <v>2</v>
      </c>
      <c r="C11">
        <v>1</v>
      </c>
    </row>
    <row r="12" spans="1:9" x14ac:dyDescent="0.25">
      <c r="A12" s="1">
        <v>40948</v>
      </c>
      <c r="B12">
        <v>5</v>
      </c>
    </row>
    <row r="13" spans="1:9" x14ac:dyDescent="0.25">
      <c r="A13" s="1">
        <v>40949</v>
      </c>
      <c r="B13">
        <v>3</v>
      </c>
    </row>
    <row r="14" spans="1:9" x14ac:dyDescent="0.25">
      <c r="A14" s="1">
        <v>40950</v>
      </c>
      <c r="B14">
        <v>6</v>
      </c>
    </row>
    <row r="15" spans="1:9" x14ac:dyDescent="0.25">
      <c r="A15" s="1">
        <v>40951</v>
      </c>
    </row>
    <row r="16" spans="1:9" x14ac:dyDescent="0.25">
      <c r="A16" s="1">
        <v>40952</v>
      </c>
    </row>
    <row r="17" spans="1:1" x14ac:dyDescent="0.25">
      <c r="A17" s="1">
        <v>40953</v>
      </c>
    </row>
    <row r="18" spans="1:1" x14ac:dyDescent="0.25">
      <c r="A18" s="1">
        <v>40954</v>
      </c>
    </row>
    <row r="19" spans="1:1" x14ac:dyDescent="0.25">
      <c r="A19" s="1">
        <v>40955</v>
      </c>
    </row>
    <row r="20" spans="1:1" x14ac:dyDescent="0.25">
      <c r="A20" s="1">
        <v>40956</v>
      </c>
    </row>
    <row r="21" spans="1:1" x14ac:dyDescent="0.25">
      <c r="A21" s="1">
        <v>40957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NHL</vt:lpstr>
      <vt:lpstr>Sheet2</vt:lpstr>
    </vt:vector>
  </TitlesOfParts>
  <Company>University of Florida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Wiseman</dc:creator>
  <cp:lastModifiedBy>owner</cp:lastModifiedBy>
  <dcterms:created xsi:type="dcterms:W3CDTF">2012-01-31T19:58:22Z</dcterms:created>
  <dcterms:modified xsi:type="dcterms:W3CDTF">2012-02-14T20:09:45Z</dcterms:modified>
</cp:coreProperties>
</file>