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9440" windowHeight="799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3" i="1"/>
  <c r="F4"/>
  <c r="F5"/>
  <c r="F6"/>
  <c r="F7"/>
  <c r="F8"/>
  <c r="F9"/>
  <c r="F10"/>
  <c r="F11"/>
  <c r="F12"/>
  <c r="F13"/>
  <c r="F14"/>
  <c r="F15"/>
  <c r="F16"/>
  <c r="F18"/>
  <c r="F2"/>
  <c r="C2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5"/>
  <c r="D5" s="1"/>
  <c r="E5" s="1"/>
  <c r="C4"/>
  <c r="C3"/>
  <c r="D24" l="1"/>
  <c r="E24" s="1"/>
  <c r="F24" s="1"/>
  <c r="D23"/>
  <c r="E23" s="1"/>
  <c r="F23" s="1"/>
  <c r="D20"/>
  <c r="E20" s="1"/>
  <c r="F20" s="1"/>
  <c r="D19"/>
  <c r="E19" s="1"/>
  <c r="F19" s="1"/>
  <c r="D16"/>
  <c r="E16" s="1"/>
  <c r="D15"/>
  <c r="E15" s="1"/>
  <c r="D14"/>
  <c r="E14" s="1"/>
  <c r="D11"/>
  <c r="E11" s="1"/>
  <c r="D10"/>
  <c r="E10" s="1"/>
  <c r="D7"/>
  <c r="E7" s="1"/>
  <c r="D6"/>
  <c r="E6" s="1"/>
  <c r="D25"/>
  <c r="E25" s="1"/>
  <c r="F25" s="1"/>
  <c r="D22"/>
  <c r="E22" s="1"/>
  <c r="F22" s="1"/>
  <c r="D21"/>
  <c r="E21" s="1"/>
  <c r="F21" s="1"/>
  <c r="D18"/>
  <c r="E18" s="1"/>
  <c r="D17"/>
  <c r="E17" s="1"/>
  <c r="F17" s="1"/>
  <c r="D13"/>
  <c r="E13" s="1"/>
  <c r="D12"/>
  <c r="E12" s="1"/>
  <c r="D9"/>
  <c r="E9" s="1"/>
  <c r="D8"/>
  <c r="E8" s="1"/>
  <c r="D3"/>
  <c r="E3" s="1"/>
  <c r="D4"/>
  <c r="E4" s="1"/>
  <c r="D2"/>
  <c r="E2" s="1"/>
</calcChain>
</file>

<file path=xl/sharedStrings.xml><?xml version="1.0" encoding="utf-8"?>
<sst xmlns="http://schemas.openxmlformats.org/spreadsheetml/2006/main" count="6" uniqueCount="6">
  <si>
    <t>Adjusted Kelly Multiplier</t>
  </si>
  <si>
    <t>Full Kelly Risk amount</t>
  </si>
  <si>
    <t>1- full Kelly Risk amount</t>
  </si>
  <si>
    <t>Wager</t>
  </si>
  <si>
    <t>Adjusted Risk Amount</t>
  </si>
  <si>
    <t>1/2 Kelly RISK</t>
  </si>
</sst>
</file>

<file path=xl/styles.xml><?xml version="1.0" encoding="utf-8"?>
<styleSheet xmlns="http://schemas.openxmlformats.org/spreadsheetml/2006/main">
  <numFmts count="3">
    <numFmt numFmtId="164" formatCode="0.000%"/>
    <numFmt numFmtId="165" formatCode="0.0000%"/>
    <numFmt numFmtId="166" formatCode="0.000000%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10" fontId="0" fillId="0" borderId="0" xfId="0" applyNumberFormat="1"/>
    <xf numFmtId="9" fontId="0" fillId="0" borderId="0" xfId="0" applyNumberFormat="1"/>
    <xf numFmtId="166" fontId="0" fillId="0" borderId="0" xfId="0" applyNumberFormat="1"/>
    <xf numFmtId="0" fontId="0" fillId="0" borderId="1" xfId="0" applyBorder="1" applyAlignment="1">
      <alignment horizontal="right"/>
    </xf>
    <xf numFmtId="0" fontId="0" fillId="0" borderId="1" xfId="0" applyBorder="1"/>
    <xf numFmtId="164" fontId="0" fillId="0" borderId="1" xfId="0" applyNumberFormat="1" applyBorder="1" applyAlignment="1">
      <alignment horizontal="right"/>
    </xf>
    <xf numFmtId="10" fontId="0" fillId="0" borderId="1" xfId="1" applyNumberFormat="1" applyFont="1" applyBorder="1" applyAlignment="1">
      <alignment horizontal="right"/>
    </xf>
    <xf numFmtId="165" fontId="0" fillId="0" borderId="1" xfId="0" applyNumberFormat="1" applyBorder="1"/>
    <xf numFmtId="10" fontId="0" fillId="0" borderId="1" xfId="0" applyNumberFormat="1" applyBorder="1"/>
    <xf numFmtId="0" fontId="0" fillId="0" borderId="2" xfId="0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847726</xdr:colOff>
      <xdr:row>5</xdr:row>
      <xdr:rowOff>9525</xdr:rowOff>
    </xdr:from>
    <xdr:to>
      <xdr:col>2</xdr:col>
      <xdr:colOff>1076325</xdr:colOff>
      <xdr:row>5</xdr:row>
      <xdr:rowOff>180976</xdr:rowOff>
    </xdr:to>
    <xdr:cxnSp macro="">
      <xdr:nvCxnSpPr>
        <xdr:cNvPr id="4" name="Straight Arrow Connector 3"/>
        <xdr:cNvCxnSpPr/>
      </xdr:nvCxnSpPr>
      <xdr:spPr>
        <a:xfrm flipV="1">
          <a:off x="2200276" y="962025"/>
          <a:ext cx="228599" cy="1714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5"/>
  <sheetViews>
    <sheetView showGridLines="0" tabSelected="1" workbookViewId="0">
      <selection activeCell="G5" sqref="G5"/>
    </sheetView>
  </sheetViews>
  <sheetFormatPr defaultRowHeight="15"/>
  <cols>
    <col min="2" max="2" width="20.28515625" customWidth="1"/>
    <col min="3" max="3" width="24.140625" customWidth="1"/>
    <col min="4" max="4" width="25.140625" customWidth="1"/>
    <col min="5" max="5" width="21.85546875" customWidth="1"/>
    <col min="6" max="6" width="16.85546875" customWidth="1"/>
    <col min="8" max="8" width="10.140625" bestFit="1" customWidth="1"/>
  </cols>
  <sheetData>
    <row r="1" spans="1:8">
      <c r="A1" s="4" t="s">
        <v>3</v>
      </c>
      <c r="B1" s="5" t="s">
        <v>1</v>
      </c>
      <c r="C1" s="4" t="s">
        <v>2</v>
      </c>
      <c r="D1" s="4" t="s">
        <v>0</v>
      </c>
      <c r="E1" s="4" t="s">
        <v>4</v>
      </c>
      <c r="F1" s="10" t="s">
        <v>5</v>
      </c>
    </row>
    <row r="2" spans="1:8">
      <c r="A2" s="4">
        <v>1</v>
      </c>
      <c r="B2" s="9">
        <v>0.05</v>
      </c>
      <c r="C2" s="6">
        <f>1-B2</f>
        <v>0.95</v>
      </c>
      <c r="D2" s="7">
        <f>C$5*1/C2</f>
        <v>1.0315789473684212</v>
      </c>
      <c r="E2" s="8">
        <f>D2*B2</f>
        <v>5.1578947368421058E-2</v>
      </c>
      <c r="F2" s="1">
        <f>E2/2</f>
        <v>2.5789473684210529E-2</v>
      </c>
      <c r="H2" s="1"/>
    </row>
    <row r="3" spans="1:8">
      <c r="A3" s="4">
        <v>2</v>
      </c>
      <c r="B3" s="9">
        <v>0.05</v>
      </c>
      <c r="C3" s="6">
        <f t="shared" ref="C3:C4" si="0">1-B3</f>
        <v>0.95</v>
      </c>
      <c r="D3" s="7">
        <f t="shared" ref="D3:D4" si="1">C$5*1/C3</f>
        <v>1.0315789473684212</v>
      </c>
      <c r="E3" s="8">
        <f t="shared" ref="E3:E4" si="2">D3*B3</f>
        <v>5.1578947368421058E-2</v>
      </c>
      <c r="F3" s="1">
        <f>E3/2</f>
        <v>2.5789473684210529E-2</v>
      </c>
      <c r="H3" s="2"/>
    </row>
    <row r="4" spans="1:8">
      <c r="A4" s="4">
        <v>3</v>
      </c>
      <c r="B4" s="9">
        <v>0.03</v>
      </c>
      <c r="C4" s="6">
        <f t="shared" si="0"/>
        <v>0.97</v>
      </c>
      <c r="D4" s="7">
        <f t="shared" si="1"/>
        <v>1.0103092783505154</v>
      </c>
      <c r="E4" s="8">
        <f t="shared" si="2"/>
        <v>3.0309278350515462E-2</v>
      </c>
      <c r="F4" s="1">
        <f t="shared" ref="F3:F25" si="3">E4/2</f>
        <v>1.5154639175257731E-2</v>
      </c>
      <c r="H4" s="2"/>
    </row>
    <row r="5" spans="1:8">
      <c r="A5" s="4">
        <v>4</v>
      </c>
      <c r="B5" s="9">
        <v>0.02</v>
      </c>
      <c r="C5" s="6">
        <f t="shared" ref="C5" si="4">1-B5</f>
        <v>0.98</v>
      </c>
      <c r="D5" s="7">
        <f t="shared" ref="D5" si="5">C$5*1/C5</f>
        <v>1</v>
      </c>
      <c r="E5" s="8">
        <f t="shared" ref="E5" si="6">D5*B5</f>
        <v>0.02</v>
      </c>
      <c r="F5" s="1">
        <f t="shared" si="3"/>
        <v>0.01</v>
      </c>
      <c r="H5" s="3"/>
    </row>
    <row r="6" spans="1:8">
      <c r="A6" s="4">
        <v>5</v>
      </c>
      <c r="B6" s="9">
        <v>0.04</v>
      </c>
      <c r="C6" s="6">
        <f t="shared" ref="C6:C25" si="7">1-B6</f>
        <v>0.96</v>
      </c>
      <c r="D6" s="7">
        <f t="shared" ref="D6:D25" si="8">C$5*1/C6</f>
        <v>1.0208333333333333</v>
      </c>
      <c r="E6" s="8">
        <f t="shared" ref="E6:E25" si="9">D6*B6</f>
        <v>4.0833333333333333E-2</v>
      </c>
      <c r="F6" s="1">
        <f t="shared" si="3"/>
        <v>2.0416666666666666E-2</v>
      </c>
    </row>
    <row r="7" spans="1:8" ht="28.5" customHeight="1">
      <c r="A7" s="4">
        <v>6</v>
      </c>
      <c r="B7" s="9">
        <v>0.03</v>
      </c>
      <c r="C7" s="6">
        <f t="shared" si="7"/>
        <v>0.97</v>
      </c>
      <c r="D7" s="7">
        <f t="shared" si="8"/>
        <v>1.0103092783505154</v>
      </c>
      <c r="E7" s="8">
        <f t="shared" si="9"/>
        <v>3.0309278350515462E-2</v>
      </c>
      <c r="F7" s="1">
        <f t="shared" si="3"/>
        <v>1.5154639175257731E-2</v>
      </c>
    </row>
    <row r="8" spans="1:8">
      <c r="A8" s="4">
        <v>7</v>
      </c>
      <c r="B8" s="9">
        <v>0.06</v>
      </c>
      <c r="C8" s="6">
        <f t="shared" si="7"/>
        <v>0.94</v>
      </c>
      <c r="D8" s="7">
        <f t="shared" si="8"/>
        <v>1.0425531914893618</v>
      </c>
      <c r="E8" s="8">
        <f t="shared" si="9"/>
        <v>6.2553191489361698E-2</v>
      </c>
      <c r="F8" s="1">
        <f t="shared" si="3"/>
        <v>3.1276595744680849E-2</v>
      </c>
    </row>
    <row r="9" spans="1:8">
      <c r="A9" s="4">
        <v>8</v>
      </c>
      <c r="B9" s="9">
        <v>0.05</v>
      </c>
      <c r="C9" s="6">
        <f t="shared" si="7"/>
        <v>0.95</v>
      </c>
      <c r="D9" s="7">
        <f t="shared" si="8"/>
        <v>1.0315789473684212</v>
      </c>
      <c r="E9" s="8">
        <f t="shared" si="9"/>
        <v>5.1578947368421058E-2</v>
      </c>
      <c r="F9" s="1">
        <f t="shared" si="3"/>
        <v>2.5789473684210529E-2</v>
      </c>
    </row>
    <row r="10" spans="1:8">
      <c r="A10" s="4">
        <v>9</v>
      </c>
      <c r="B10" s="9">
        <v>7.0000000000000007E-2</v>
      </c>
      <c r="C10" s="6">
        <f t="shared" si="7"/>
        <v>0.92999999999999994</v>
      </c>
      <c r="D10" s="7">
        <f t="shared" si="8"/>
        <v>1.053763440860215</v>
      </c>
      <c r="E10" s="8">
        <f t="shared" si="9"/>
        <v>7.3763440860215052E-2</v>
      </c>
      <c r="F10" s="1">
        <f t="shared" si="3"/>
        <v>3.6881720430107526E-2</v>
      </c>
    </row>
    <row r="11" spans="1:8">
      <c r="A11" s="4">
        <v>10</v>
      </c>
      <c r="B11" s="9">
        <v>0.05</v>
      </c>
      <c r="C11" s="6">
        <f t="shared" si="7"/>
        <v>0.95</v>
      </c>
      <c r="D11" s="7">
        <f t="shared" si="8"/>
        <v>1.0315789473684212</v>
      </c>
      <c r="E11" s="8">
        <f t="shared" si="9"/>
        <v>5.1578947368421058E-2</v>
      </c>
      <c r="F11" s="1">
        <f t="shared" si="3"/>
        <v>2.5789473684210529E-2</v>
      </c>
    </row>
    <row r="12" spans="1:8">
      <c r="A12" s="4">
        <v>11</v>
      </c>
      <c r="B12" s="9">
        <v>0.06</v>
      </c>
      <c r="C12" s="6">
        <f t="shared" si="7"/>
        <v>0.94</v>
      </c>
      <c r="D12" s="7">
        <f t="shared" si="8"/>
        <v>1.0425531914893618</v>
      </c>
      <c r="E12" s="8">
        <f t="shared" si="9"/>
        <v>6.2553191489361698E-2</v>
      </c>
      <c r="F12" s="1">
        <f t="shared" si="3"/>
        <v>3.1276595744680849E-2</v>
      </c>
    </row>
    <row r="13" spans="1:8">
      <c r="A13" s="4">
        <v>12</v>
      </c>
      <c r="B13" s="9">
        <v>0.03</v>
      </c>
      <c r="C13" s="6">
        <f t="shared" si="7"/>
        <v>0.97</v>
      </c>
      <c r="D13" s="7">
        <f t="shared" si="8"/>
        <v>1.0103092783505154</v>
      </c>
      <c r="E13" s="8">
        <f t="shared" si="9"/>
        <v>3.0309278350515462E-2</v>
      </c>
      <c r="F13" s="1">
        <f t="shared" si="3"/>
        <v>1.5154639175257731E-2</v>
      </c>
    </row>
    <row r="14" spans="1:8">
      <c r="A14" s="4">
        <v>13</v>
      </c>
      <c r="B14" s="9">
        <v>0.05</v>
      </c>
      <c r="C14" s="6">
        <f t="shared" si="7"/>
        <v>0.95</v>
      </c>
      <c r="D14" s="7">
        <f t="shared" si="8"/>
        <v>1.0315789473684212</v>
      </c>
      <c r="E14" s="8">
        <f t="shared" si="9"/>
        <v>5.1578947368421058E-2</v>
      </c>
      <c r="F14" s="1">
        <f t="shared" si="3"/>
        <v>2.5789473684210529E-2</v>
      </c>
    </row>
    <row r="15" spans="1:8">
      <c r="A15" s="4">
        <v>14</v>
      </c>
      <c r="B15" s="9">
        <v>7.0000000000000007E-2</v>
      </c>
      <c r="C15" s="6">
        <f t="shared" si="7"/>
        <v>0.92999999999999994</v>
      </c>
      <c r="D15" s="7">
        <f t="shared" si="8"/>
        <v>1.053763440860215</v>
      </c>
      <c r="E15" s="8">
        <f t="shared" si="9"/>
        <v>7.3763440860215052E-2</v>
      </c>
      <c r="F15" s="1">
        <f t="shared" si="3"/>
        <v>3.6881720430107526E-2</v>
      </c>
    </row>
    <row r="16" spans="1:8">
      <c r="A16" s="4">
        <v>15</v>
      </c>
      <c r="B16" s="9">
        <v>0.08</v>
      </c>
      <c r="C16" s="6">
        <f t="shared" si="7"/>
        <v>0.92</v>
      </c>
      <c r="D16" s="7">
        <f t="shared" si="8"/>
        <v>1.0652173913043477</v>
      </c>
      <c r="E16" s="8">
        <f t="shared" si="9"/>
        <v>8.5217391304347814E-2</v>
      </c>
      <c r="F16" s="1">
        <f t="shared" si="3"/>
        <v>4.2608695652173907E-2</v>
      </c>
    </row>
    <row r="17" spans="1:6">
      <c r="A17" s="4">
        <v>16</v>
      </c>
      <c r="B17" s="9">
        <v>0</v>
      </c>
      <c r="C17" s="6">
        <f t="shared" si="7"/>
        <v>1</v>
      </c>
      <c r="D17" s="7">
        <f t="shared" si="8"/>
        <v>0.98</v>
      </c>
      <c r="E17" s="8">
        <f t="shared" si="9"/>
        <v>0</v>
      </c>
      <c r="F17" s="1">
        <f t="shared" si="3"/>
        <v>0</v>
      </c>
    </row>
    <row r="18" spans="1:6">
      <c r="A18" s="4">
        <v>17</v>
      </c>
      <c r="B18" s="9">
        <v>0</v>
      </c>
      <c r="C18" s="6">
        <f t="shared" si="7"/>
        <v>1</v>
      </c>
      <c r="D18" s="7">
        <f t="shared" si="8"/>
        <v>0.98</v>
      </c>
      <c r="E18" s="8">
        <f t="shared" si="9"/>
        <v>0</v>
      </c>
      <c r="F18" s="1">
        <f t="shared" si="3"/>
        <v>0</v>
      </c>
    </row>
    <row r="19" spans="1:6">
      <c r="A19" s="4">
        <v>18</v>
      </c>
      <c r="B19" s="9">
        <v>0</v>
      </c>
      <c r="C19" s="6">
        <f t="shared" si="7"/>
        <v>1</v>
      </c>
      <c r="D19" s="7">
        <f t="shared" si="8"/>
        <v>0.98</v>
      </c>
      <c r="E19" s="8">
        <f t="shared" si="9"/>
        <v>0</v>
      </c>
      <c r="F19" s="1">
        <f t="shared" si="3"/>
        <v>0</v>
      </c>
    </row>
    <row r="20" spans="1:6">
      <c r="A20" s="4">
        <v>19</v>
      </c>
      <c r="B20" s="9">
        <v>0</v>
      </c>
      <c r="C20" s="6">
        <f t="shared" si="7"/>
        <v>1</v>
      </c>
      <c r="D20" s="7">
        <f t="shared" si="8"/>
        <v>0.98</v>
      </c>
      <c r="E20" s="8">
        <f t="shared" si="9"/>
        <v>0</v>
      </c>
      <c r="F20" s="1">
        <f t="shared" si="3"/>
        <v>0</v>
      </c>
    </row>
    <row r="21" spans="1:6">
      <c r="A21" s="4">
        <v>20</v>
      </c>
      <c r="B21" s="9">
        <v>0</v>
      </c>
      <c r="C21" s="6">
        <f t="shared" si="7"/>
        <v>1</v>
      </c>
      <c r="D21" s="7">
        <f t="shared" si="8"/>
        <v>0.98</v>
      </c>
      <c r="E21" s="8">
        <f t="shared" si="9"/>
        <v>0</v>
      </c>
      <c r="F21" s="1">
        <f t="shared" si="3"/>
        <v>0</v>
      </c>
    </row>
    <row r="22" spans="1:6">
      <c r="A22" s="4">
        <v>21</v>
      </c>
      <c r="B22" s="9">
        <v>0</v>
      </c>
      <c r="C22" s="6">
        <f t="shared" si="7"/>
        <v>1</v>
      </c>
      <c r="D22" s="7">
        <f t="shared" si="8"/>
        <v>0.98</v>
      </c>
      <c r="E22" s="8">
        <f t="shared" si="9"/>
        <v>0</v>
      </c>
      <c r="F22" s="1">
        <f t="shared" si="3"/>
        <v>0</v>
      </c>
    </row>
    <row r="23" spans="1:6">
      <c r="A23" s="4">
        <v>22</v>
      </c>
      <c r="B23" s="9">
        <v>0</v>
      </c>
      <c r="C23" s="6">
        <f t="shared" si="7"/>
        <v>1</v>
      </c>
      <c r="D23" s="7">
        <f t="shared" si="8"/>
        <v>0.98</v>
      </c>
      <c r="E23" s="8">
        <f t="shared" si="9"/>
        <v>0</v>
      </c>
      <c r="F23" s="1">
        <f t="shared" si="3"/>
        <v>0</v>
      </c>
    </row>
    <row r="24" spans="1:6">
      <c r="A24" s="4">
        <v>23</v>
      </c>
      <c r="B24" s="9">
        <v>0</v>
      </c>
      <c r="C24" s="6">
        <f t="shared" si="7"/>
        <v>1</v>
      </c>
      <c r="D24" s="7">
        <f t="shared" si="8"/>
        <v>0.98</v>
      </c>
      <c r="E24" s="8">
        <f t="shared" si="9"/>
        <v>0</v>
      </c>
      <c r="F24" s="1">
        <f t="shared" si="3"/>
        <v>0</v>
      </c>
    </row>
    <row r="25" spans="1:6">
      <c r="A25" s="4">
        <v>24</v>
      </c>
      <c r="B25" s="9">
        <v>0</v>
      </c>
      <c r="C25" s="6">
        <f t="shared" si="7"/>
        <v>1</v>
      </c>
      <c r="D25" s="7">
        <f t="shared" si="8"/>
        <v>0.98</v>
      </c>
      <c r="E25" s="8">
        <f t="shared" si="9"/>
        <v>0</v>
      </c>
      <c r="F25" s="1">
        <f t="shared" si="3"/>
        <v>0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</dc:creator>
  <cp:lastModifiedBy>Jordan Olmscheid</cp:lastModifiedBy>
  <dcterms:created xsi:type="dcterms:W3CDTF">2012-01-20T03:34:44Z</dcterms:created>
  <dcterms:modified xsi:type="dcterms:W3CDTF">2012-01-22T18:06:57Z</dcterms:modified>
</cp:coreProperties>
</file>