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75" windowWidth="19320" windowHeight="12300"/>
  </bookViews>
  <sheets>
    <sheet name="Futures" sheetId="1" r:id="rId1"/>
  </sheets>
  <definedNames>
    <definedName name="_?p_679" localSheetId="0">Futures!$A$1:$C$17</definedName>
    <definedName name="_xlnm._FilterDatabase" localSheetId="0" hidden="1">Futures!$A$1:$K$1</definedName>
  </definedNames>
  <calcPr calcId="125725"/>
</workbook>
</file>

<file path=xl/calcChain.xml><?xml version="1.0" encoding="utf-8"?>
<calcChain xmlns="http://schemas.openxmlformats.org/spreadsheetml/2006/main">
  <c r="L17" i="1"/>
  <c r="F6"/>
  <c r="L16"/>
  <c r="F4"/>
  <c r="L15"/>
  <c r="F11"/>
  <c r="L14"/>
  <c r="F15"/>
  <c r="L13"/>
  <c r="F17"/>
  <c r="L12"/>
  <c r="F14"/>
  <c r="L11"/>
  <c r="F3"/>
  <c r="L10"/>
  <c r="F12"/>
  <c r="L9"/>
  <c r="F5"/>
  <c r="L8"/>
  <c r="F10"/>
  <c r="L7"/>
  <c r="F7"/>
  <c r="L6"/>
  <c r="F16"/>
  <c r="L5"/>
  <c r="F2"/>
  <c r="L4"/>
  <c r="F9"/>
  <c r="L3"/>
  <c r="F13"/>
  <c r="L2"/>
  <c r="F8"/>
</calcChain>
</file>

<file path=xl/connections.xml><?xml version="1.0" encoding="utf-8"?>
<connections xmlns="http://schemas.openxmlformats.org/spreadsheetml/2006/main">
  <connection id="1" name="Connection3" type="4" refreshedVersion="3" background="1" saveData="1">
    <webPr sourceData="1" parsePre="1" consecutive="1" xl2000="1" url="http://www.basketballprospectus.com/unfiltered/?p=679" htmlTables="1">
      <tables count="1">
        <x v="8"/>
      </tables>
    </webPr>
  </connection>
</connections>
</file>

<file path=xl/sharedStrings.xml><?xml version="1.0" encoding="utf-8"?>
<sst xmlns="http://schemas.openxmlformats.org/spreadsheetml/2006/main" count="59" uniqueCount="44">
  <si>
    <t>Region</t>
  </si>
  <si>
    <t>Team</t>
  </si>
  <si>
    <t>TRUE Odds to make final 4</t>
  </si>
  <si>
    <t>Bookmaker</t>
  </si>
  <si>
    <t>BoDog</t>
  </si>
  <si>
    <t>Value?</t>
  </si>
  <si>
    <t>True Odds to win Championship</t>
  </si>
  <si>
    <t>Odds to win Championship</t>
  </si>
  <si>
    <t>E</t>
  </si>
  <si>
    <t>Kentucky</t>
  </si>
  <si>
    <t xml:space="preserve">KENTUCKY </t>
  </si>
  <si>
    <t>Marquette</t>
  </si>
  <si>
    <t xml:space="preserve">MARQUETTE </t>
  </si>
  <si>
    <t>North Carolina</t>
  </si>
  <si>
    <t xml:space="preserve">NORTH CAROLINA </t>
  </si>
  <si>
    <t>Ohio St.</t>
  </si>
  <si>
    <t xml:space="preserve">OHIO STATE </t>
  </si>
  <si>
    <t>SE</t>
  </si>
  <si>
    <t>Butler</t>
  </si>
  <si>
    <t xml:space="preserve">BUTLER </t>
  </si>
  <si>
    <t>BYU</t>
  </si>
  <si>
    <t xml:space="preserve">BYU </t>
  </si>
  <si>
    <t>Florida</t>
  </si>
  <si>
    <t xml:space="preserve">FLORIDA </t>
  </si>
  <si>
    <t>Wisconsin</t>
  </si>
  <si>
    <t xml:space="preserve">WISCONSIN </t>
  </si>
  <si>
    <t>SW</t>
  </si>
  <si>
    <t>Florida St.</t>
  </si>
  <si>
    <t xml:space="preserve">FLORIDA STATE </t>
  </si>
  <si>
    <t>Kansas</t>
  </si>
  <si>
    <t xml:space="preserve">KANSAS </t>
  </si>
  <si>
    <t>Richmond</t>
  </si>
  <si>
    <t xml:space="preserve">RICHMOND </t>
  </si>
  <si>
    <t>VCU</t>
  </si>
  <si>
    <t xml:space="preserve">VA COMMONWEALTH </t>
  </si>
  <si>
    <t>W</t>
  </si>
  <si>
    <t>Arizona</t>
  </si>
  <si>
    <t xml:space="preserve">ARIZONA </t>
  </si>
  <si>
    <t>Connecticut</t>
  </si>
  <si>
    <t xml:space="preserve">CONNECTICUT </t>
  </si>
  <si>
    <t>Duke</t>
  </si>
  <si>
    <t xml:space="preserve">DUKE </t>
  </si>
  <si>
    <t>San Diego St.</t>
  </si>
  <si>
    <t xml:space="preserve">SAN DIEGO STATE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</si>
</sst>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shrinkToFit="1"/>
    </xf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?p=679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activeCell="C15" sqref="C15"/>
    </sheetView>
  </sheetViews>
  <sheetFormatPr defaultRowHeight="15"/>
  <cols>
    <col min="2" max="2" width="14" bestFit="1" customWidth="1"/>
    <col min="3" max="3" width="26.7109375" bestFit="1" customWidth="1"/>
    <col min="4" max="4" width="13.28515625" bestFit="1" customWidth="1"/>
    <col min="5" max="5" width="9" bestFit="1" customWidth="1"/>
    <col min="7" max="7" width="2.28515625" style="4" customWidth="1"/>
    <col min="8" max="8" width="31" bestFit="1" customWidth="1"/>
    <col min="9" max="9" width="27.42578125" bestFit="1" customWidth="1"/>
  </cols>
  <sheetData>
    <row r="1" spans="1:12">
      <c r="A1" t="s">
        <v>0</v>
      </c>
      <c r="B1" t="s">
        <v>1</v>
      </c>
      <c r="C1" s="1" t="s">
        <v>2</v>
      </c>
      <c r="D1" s="2" t="s">
        <v>3</v>
      </c>
      <c r="E1" t="s">
        <v>4</v>
      </c>
      <c r="F1" s="1" t="s">
        <v>5</v>
      </c>
      <c r="G1" s="3"/>
      <c r="H1" s="1" t="s">
        <v>6</v>
      </c>
      <c r="I1" t="s">
        <v>7</v>
      </c>
      <c r="J1" t="s">
        <v>3</v>
      </c>
      <c r="K1" t="s">
        <v>4</v>
      </c>
      <c r="L1" t="s">
        <v>5</v>
      </c>
    </row>
    <row r="2" spans="1:12">
      <c r="A2" t="s">
        <v>8</v>
      </c>
      <c r="B2" t="s">
        <v>15</v>
      </c>
      <c r="C2" s="1">
        <v>2.33</v>
      </c>
      <c r="D2">
        <v>1.57</v>
      </c>
      <c r="E2">
        <v>1.71</v>
      </c>
      <c r="F2" t="str">
        <f t="shared" ref="F2:F17" si="0">IF(OR(E2&gt;C2, D2&gt;C2), "YES", "NO")</f>
        <v>NO</v>
      </c>
      <c r="H2" s="1">
        <v>7.11</v>
      </c>
      <c r="I2" t="s">
        <v>16</v>
      </c>
      <c r="J2">
        <v>3.65</v>
      </c>
      <c r="K2">
        <v>4</v>
      </c>
      <c r="L2" t="str">
        <f t="shared" ref="L2:L17" si="1">IF(OR(K2&gt;H2, J2&gt;H2), "YES", "NO")</f>
        <v>NO</v>
      </c>
    </row>
    <row r="3" spans="1:12">
      <c r="A3" t="s">
        <v>26</v>
      </c>
      <c r="B3" t="s">
        <v>29</v>
      </c>
      <c r="C3" s="1">
        <v>1.78</v>
      </c>
      <c r="D3">
        <v>1.31</v>
      </c>
      <c r="E3">
        <v>1.33</v>
      </c>
      <c r="F3" t="str">
        <f t="shared" si="0"/>
        <v>NO</v>
      </c>
      <c r="H3" s="1">
        <v>6.02</v>
      </c>
      <c r="I3" t="s">
        <v>30</v>
      </c>
      <c r="J3">
        <v>3.65</v>
      </c>
      <c r="K3">
        <v>3.5</v>
      </c>
      <c r="L3" t="str">
        <f t="shared" si="1"/>
        <v>NO</v>
      </c>
    </row>
    <row r="4" spans="1:12">
      <c r="A4" t="s">
        <v>35</v>
      </c>
      <c r="B4" t="s">
        <v>40</v>
      </c>
      <c r="C4" s="1">
        <v>1.96</v>
      </c>
      <c r="D4">
        <v>1.4</v>
      </c>
      <c r="E4">
        <v>1.71</v>
      </c>
      <c r="F4" t="str">
        <f t="shared" si="0"/>
        <v>NO</v>
      </c>
      <c r="H4" s="1">
        <v>5.79</v>
      </c>
      <c r="I4" t="s">
        <v>41</v>
      </c>
      <c r="J4">
        <v>3.55</v>
      </c>
      <c r="K4">
        <v>5</v>
      </c>
      <c r="L4" t="str">
        <f t="shared" si="1"/>
        <v>NO</v>
      </c>
    </row>
    <row r="5" spans="1:12">
      <c r="A5" t="s">
        <v>17</v>
      </c>
      <c r="B5" t="s">
        <v>24</v>
      </c>
      <c r="C5" s="1">
        <v>3.25</v>
      </c>
      <c r="D5">
        <v>2.7</v>
      </c>
      <c r="E5">
        <v>2.7</v>
      </c>
      <c r="F5" t="str">
        <f t="shared" si="0"/>
        <v>NO</v>
      </c>
      <c r="H5" s="1">
        <v>14.9</v>
      </c>
      <c r="I5" t="s">
        <v>25</v>
      </c>
      <c r="J5">
        <v>21</v>
      </c>
      <c r="K5">
        <v>17</v>
      </c>
      <c r="L5" t="str">
        <f t="shared" si="1"/>
        <v>YES</v>
      </c>
    </row>
    <row r="6" spans="1:12">
      <c r="A6" t="s">
        <v>35</v>
      </c>
      <c r="B6" t="s">
        <v>42</v>
      </c>
      <c r="C6" s="1">
        <v>5.28</v>
      </c>
      <c r="D6">
        <v>4.75</v>
      </c>
      <c r="E6">
        <v>4.25</v>
      </c>
      <c r="F6" t="str">
        <f t="shared" si="0"/>
        <v>NO</v>
      </c>
      <c r="H6" s="1">
        <v>20.04</v>
      </c>
      <c r="I6" t="s">
        <v>43</v>
      </c>
      <c r="J6">
        <v>21</v>
      </c>
      <c r="K6">
        <v>16</v>
      </c>
      <c r="L6" t="str">
        <f t="shared" si="1"/>
        <v>YES</v>
      </c>
    </row>
    <row r="7" spans="1:12">
      <c r="A7" t="s">
        <v>17</v>
      </c>
      <c r="B7" s="5" t="s">
        <v>20</v>
      </c>
      <c r="C7" s="6">
        <v>3.57</v>
      </c>
      <c r="D7">
        <v>3.4</v>
      </c>
      <c r="E7">
        <v>4.5</v>
      </c>
      <c r="F7" t="str">
        <f t="shared" si="0"/>
        <v>YES</v>
      </c>
      <c r="H7" s="6">
        <v>16.13</v>
      </c>
      <c r="I7" s="5" t="s">
        <v>21</v>
      </c>
      <c r="J7">
        <v>21</v>
      </c>
      <c r="K7">
        <v>29</v>
      </c>
      <c r="L7" t="str">
        <f t="shared" si="1"/>
        <v>YES</v>
      </c>
    </row>
    <row r="8" spans="1:12">
      <c r="A8" t="s">
        <v>8</v>
      </c>
      <c r="B8" s="5" t="s">
        <v>9</v>
      </c>
      <c r="C8" s="6">
        <v>4.1500000000000004</v>
      </c>
      <c r="D8">
        <v>4.5</v>
      </c>
      <c r="E8">
        <v>4.5</v>
      </c>
      <c r="F8" t="str">
        <f t="shared" si="0"/>
        <v>YES</v>
      </c>
      <c r="H8" s="1">
        <v>15.34</v>
      </c>
      <c r="I8" t="s">
        <v>10</v>
      </c>
      <c r="J8">
        <v>13</v>
      </c>
      <c r="K8">
        <v>15</v>
      </c>
      <c r="L8" t="str">
        <f t="shared" si="1"/>
        <v>NO</v>
      </c>
    </row>
    <row r="9" spans="1:12">
      <c r="A9" t="s">
        <v>8</v>
      </c>
      <c r="B9" s="5" t="s">
        <v>13</v>
      </c>
      <c r="C9" s="6">
        <v>4.5599999999999996</v>
      </c>
      <c r="D9">
        <v>3.85</v>
      </c>
      <c r="E9">
        <v>3.75</v>
      </c>
      <c r="F9" t="str">
        <f t="shared" si="0"/>
        <v>NO</v>
      </c>
      <c r="H9" s="1">
        <v>16.5</v>
      </c>
      <c r="I9" t="s">
        <v>14</v>
      </c>
      <c r="J9">
        <v>13</v>
      </c>
      <c r="K9">
        <v>13</v>
      </c>
      <c r="L9" t="str">
        <f t="shared" si="1"/>
        <v>NO</v>
      </c>
    </row>
    <row r="10" spans="1:12">
      <c r="A10" t="s">
        <v>17</v>
      </c>
      <c r="B10" s="5" t="s">
        <v>22</v>
      </c>
      <c r="C10" s="6">
        <v>3.92</v>
      </c>
      <c r="D10">
        <v>2.8</v>
      </c>
      <c r="E10">
        <v>2.75</v>
      </c>
      <c r="F10" t="str">
        <f t="shared" si="0"/>
        <v>NO</v>
      </c>
      <c r="H10" s="1">
        <v>16.5</v>
      </c>
      <c r="I10" t="s">
        <v>23</v>
      </c>
      <c r="J10">
        <v>12</v>
      </c>
      <c r="K10">
        <v>15</v>
      </c>
      <c r="L10" t="str">
        <f t="shared" si="1"/>
        <v>NO</v>
      </c>
    </row>
    <row r="11" spans="1:12">
      <c r="A11" t="s">
        <v>35</v>
      </c>
      <c r="B11" s="5" t="s">
        <v>38</v>
      </c>
      <c r="C11" s="6">
        <v>4.4400000000000004</v>
      </c>
      <c r="D11">
        <v>4.75</v>
      </c>
      <c r="E11">
        <v>4.25</v>
      </c>
      <c r="F11" t="str">
        <f t="shared" si="0"/>
        <v>YES</v>
      </c>
      <c r="H11" s="1">
        <v>18.21</v>
      </c>
      <c r="I11" t="s">
        <v>39</v>
      </c>
      <c r="J11">
        <v>21</v>
      </c>
      <c r="K11">
        <v>13</v>
      </c>
      <c r="L11" t="str">
        <f t="shared" si="1"/>
        <v>YES</v>
      </c>
    </row>
    <row r="12" spans="1:12">
      <c r="A12" t="s">
        <v>26</v>
      </c>
      <c r="B12" s="5" t="s">
        <v>27</v>
      </c>
      <c r="C12" s="6">
        <v>4.9800000000000004</v>
      </c>
      <c r="D12">
        <v>5</v>
      </c>
      <c r="E12">
        <v>4.5</v>
      </c>
      <c r="F12" t="str">
        <f t="shared" si="0"/>
        <v>YES</v>
      </c>
      <c r="H12" s="1">
        <v>35.840000000000003</v>
      </c>
      <c r="I12" t="s">
        <v>28</v>
      </c>
      <c r="J12">
        <v>21</v>
      </c>
      <c r="K12">
        <v>31</v>
      </c>
      <c r="L12" t="str">
        <f t="shared" si="1"/>
        <v>NO</v>
      </c>
    </row>
    <row r="13" spans="1:12">
      <c r="A13" t="s">
        <v>8</v>
      </c>
      <c r="B13" s="5" t="s">
        <v>11</v>
      </c>
      <c r="C13" s="6">
        <v>9.01</v>
      </c>
      <c r="D13">
        <v>11</v>
      </c>
      <c r="E13">
        <v>12</v>
      </c>
      <c r="F13" t="str">
        <f t="shared" si="0"/>
        <v>YES</v>
      </c>
      <c r="H13" s="1">
        <v>68.97</v>
      </c>
      <c r="I13" t="s">
        <v>12</v>
      </c>
      <c r="J13">
        <v>26</v>
      </c>
      <c r="K13">
        <v>76</v>
      </c>
      <c r="L13" t="str">
        <f t="shared" si="1"/>
        <v>YES</v>
      </c>
    </row>
    <row r="14" spans="1:12">
      <c r="A14" t="s">
        <v>26</v>
      </c>
      <c r="B14" s="5" t="s">
        <v>31</v>
      </c>
      <c r="C14" s="6">
        <v>7.88</v>
      </c>
      <c r="D14">
        <v>8</v>
      </c>
      <c r="E14">
        <v>11</v>
      </c>
      <c r="F14" t="str">
        <f t="shared" si="0"/>
        <v>YES</v>
      </c>
      <c r="H14" s="1">
        <v>78.739999999999995</v>
      </c>
      <c r="I14" t="s">
        <v>32</v>
      </c>
      <c r="J14">
        <v>26</v>
      </c>
      <c r="K14">
        <v>81</v>
      </c>
      <c r="L14" t="str">
        <f t="shared" si="1"/>
        <v>YES</v>
      </c>
    </row>
    <row r="15" spans="1:12">
      <c r="A15" t="s">
        <v>35</v>
      </c>
      <c r="B15" s="5" t="s">
        <v>36</v>
      </c>
      <c r="C15" s="6">
        <v>13.26</v>
      </c>
      <c r="D15">
        <v>13.5</v>
      </c>
      <c r="E15">
        <v>10</v>
      </c>
      <c r="F15" t="str">
        <f t="shared" si="0"/>
        <v>YES</v>
      </c>
      <c r="H15" s="1">
        <v>60.61</v>
      </c>
      <c r="I15" t="s">
        <v>37</v>
      </c>
      <c r="J15">
        <v>26</v>
      </c>
      <c r="K15">
        <v>61</v>
      </c>
      <c r="L15" t="str">
        <f t="shared" si="1"/>
        <v>YES</v>
      </c>
    </row>
    <row r="16" spans="1:12">
      <c r="A16" t="s">
        <v>17</v>
      </c>
      <c r="B16" s="5" t="s">
        <v>18</v>
      </c>
      <c r="C16" s="6">
        <v>6.37</v>
      </c>
      <c r="D16">
        <v>5.35</v>
      </c>
      <c r="E16">
        <v>6</v>
      </c>
      <c r="F16" t="str">
        <f t="shared" si="0"/>
        <v>NO</v>
      </c>
      <c r="H16" s="1">
        <v>49.75</v>
      </c>
      <c r="I16" t="s">
        <v>19</v>
      </c>
      <c r="J16">
        <v>21</v>
      </c>
      <c r="K16">
        <v>51</v>
      </c>
      <c r="L16" t="str">
        <f t="shared" si="1"/>
        <v>YES</v>
      </c>
    </row>
    <row r="17" spans="1:12">
      <c r="A17" t="s">
        <v>26</v>
      </c>
      <c r="B17" s="5" t="s">
        <v>33</v>
      </c>
      <c r="C17" s="6">
        <v>8.92</v>
      </c>
      <c r="D17">
        <v>8.35</v>
      </c>
      <c r="E17">
        <v>11</v>
      </c>
      <c r="F17" t="str">
        <f t="shared" si="0"/>
        <v>YES</v>
      </c>
      <c r="H17" s="1">
        <v>119.05</v>
      </c>
      <c r="I17" t="s">
        <v>34</v>
      </c>
      <c r="J17">
        <v>26</v>
      </c>
      <c r="K17">
        <v>81</v>
      </c>
      <c r="L17" t="str">
        <f t="shared" si="1"/>
        <v>NO</v>
      </c>
    </row>
    <row r="18" spans="1:12">
      <c r="C18" s="1"/>
      <c r="H18" s="1"/>
    </row>
  </sheetData>
  <autoFilter ref="A1:K1">
    <filterColumn colId="6"/>
    <sortState ref="A2:K17">
      <sortCondition ref="H1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Futures</vt:lpstr>
      <vt:lpstr>Futures!_?p_679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Dayv</dc:creator>
  <cp:lastModifiedBy>Andrew</cp:lastModifiedBy>
  <dcterms:created xsi:type="dcterms:W3CDTF">2011-03-21T23:27:46Z</dcterms:created>
  <dcterms:modified xsi:type="dcterms:W3CDTF">2011-03-22T03:41:17Z</dcterms:modified>
</cp:coreProperties>
</file>