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1915" windowHeight="1405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20" i="1"/>
  <c r="I8"/>
  <c r="I9"/>
  <c r="I10"/>
  <c r="I11"/>
  <c r="I12"/>
  <c r="I13"/>
  <c r="I14"/>
  <c r="I15"/>
  <c r="I16"/>
  <c r="I17"/>
  <c r="I18"/>
  <c r="I19"/>
  <c r="I7"/>
</calcChain>
</file>

<file path=xl/sharedStrings.xml><?xml version="1.0" encoding="utf-8"?>
<sst xmlns="http://schemas.openxmlformats.org/spreadsheetml/2006/main" count="112" uniqueCount="77">
  <si>
    <t>Total</t>
  </si>
  <si>
    <t>Connecticut</t>
  </si>
  <si>
    <t>Illinois</t>
  </si>
  <si>
    <t>Pittsburgh</t>
  </si>
  <si>
    <t>Iowa</t>
  </si>
  <si>
    <t>Boston College</t>
  </si>
  <si>
    <t>W. Michigan</t>
  </si>
  <si>
    <t>Vanderbilt</t>
  </si>
  <si>
    <t>Mississippi St.</t>
  </si>
  <si>
    <t>Baylor</t>
  </si>
  <si>
    <t>Marshall</t>
  </si>
  <si>
    <t>Washington</t>
  </si>
  <si>
    <t>Florida</t>
  </si>
  <si>
    <t>UCF</t>
  </si>
  <si>
    <t>UCLA</t>
  </si>
  <si>
    <t>Nebraska</t>
  </si>
  <si>
    <t>Buffalo</t>
  </si>
  <si>
    <t>Duke</t>
  </si>
  <si>
    <t>E. Michigan</t>
  </si>
  <si>
    <t>California</t>
  </si>
  <si>
    <t>Arizona St.</t>
  </si>
  <si>
    <t>FADE</t>
  </si>
  <si>
    <t>RLM</t>
  </si>
  <si>
    <t>Possible Play</t>
  </si>
  <si>
    <t>No Play</t>
  </si>
  <si>
    <t>http://pregame.com/EN/main/sports-betting-stats/sportsbook-spy-insights/</t>
  </si>
  <si>
    <t>+7</t>
  </si>
  <si>
    <t>+10</t>
  </si>
  <si>
    <t>+8</t>
  </si>
  <si>
    <t>+2.5</t>
  </si>
  <si>
    <t>+14.5</t>
  </si>
  <si>
    <t>K State</t>
  </si>
  <si>
    <t>+6.5</t>
  </si>
  <si>
    <t>+6</t>
  </si>
  <si>
    <t>opened</t>
  </si>
  <si>
    <t>+9.5</t>
  </si>
  <si>
    <t>+21.5</t>
  </si>
  <si>
    <t>+7.5</t>
  </si>
  <si>
    <t>+3</t>
  </si>
  <si>
    <t>T</t>
  </si>
  <si>
    <t>W</t>
  </si>
  <si>
    <t>TH</t>
  </si>
  <si>
    <t>F</t>
  </si>
  <si>
    <t>Sat</t>
  </si>
  <si>
    <t>Current</t>
  </si>
  <si>
    <t>+11.5</t>
  </si>
  <si>
    <t>http://www.sportsinsights.com/betting-trends/college-football.aspx</t>
  </si>
  <si>
    <t>+9</t>
  </si>
  <si>
    <t>Current bets</t>
  </si>
  <si>
    <t>Line Move</t>
  </si>
  <si>
    <t>Current Line</t>
  </si>
  <si>
    <t>-21</t>
  </si>
  <si>
    <t>Current %</t>
  </si>
  <si>
    <t>+20</t>
  </si>
  <si>
    <t>W/L</t>
  </si>
  <si>
    <t>Played (Y/N)</t>
  </si>
  <si>
    <t>unless 3-7 move</t>
  </si>
  <si>
    <t>18%</t>
  </si>
  <si>
    <t>20%</t>
  </si>
  <si>
    <t>26%</t>
  </si>
  <si>
    <t>25%</t>
  </si>
  <si>
    <t xml:space="preserve"> Less than 40%?</t>
  </si>
  <si>
    <t>21%</t>
  </si>
  <si>
    <t>Playable</t>
  </si>
  <si>
    <t>48% Max Cutoff</t>
  </si>
  <si>
    <t>22%</t>
  </si>
  <si>
    <t>38%</t>
  </si>
  <si>
    <t>+5</t>
  </si>
  <si>
    <t>+13</t>
  </si>
  <si>
    <t>27%</t>
  </si>
  <si>
    <t>+ 6</t>
  </si>
  <si>
    <t>San Jose St</t>
  </si>
  <si>
    <t>Virginia</t>
  </si>
  <si>
    <t>+15</t>
  </si>
  <si>
    <t>If less that 60% on the favorite there must be 1.5 pt+ RLM</t>
  </si>
  <si>
    <t>exception to 60% is if it crosses 3 or 7</t>
  </si>
  <si>
    <t>41%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</si>
</sst>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Calibri"/>
      <family val="2"/>
      <scheme val="minor"/>
    </font>
    <font>
      <b/>
      <i/>
      <sz val="9"/>
      <color rgb="FF000000"/>
      <name val="Verdana"/>
      <family val="2"/>
    </font>
    <font>
      <i/>
      <sz val="9"/>
      <color theme="1"/>
      <name val="Verdana"/>
      <family val="2"/>
    </font>
    <font>
      <b/>
      <i/>
      <sz val="9"/>
      <color theme="1"/>
      <name val="Verdana"/>
      <family val="2"/>
    </font>
    <font>
      <sz val="8"/>
      <color rgb="FF000000"/>
      <name val="Verdana"/>
      <family val="2"/>
    </font>
    <font>
      <sz val="8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5" borderId="0" xfId="0" applyFont="1" applyFill="1" applyAlignment="1">
      <alignment horizontal="right"/>
    </xf>
    <xf numFmtId="0" fontId="2" fillId="5" borderId="0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4" fillId="0" borderId="0" xfId="1" applyAlignment="1" applyProtection="1"/>
    <xf numFmtId="49" fontId="2" fillId="0" borderId="0" xfId="0" applyNumberFormat="1" applyFont="1" applyAlignment="1">
      <alignment horizontal="left"/>
    </xf>
    <xf numFmtId="0" fontId="6" fillId="0" borderId="0" xfId="0" applyFont="1"/>
    <xf numFmtId="49" fontId="1" fillId="0" borderId="0" xfId="0" applyNumberFormat="1" applyFont="1" applyFill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1" xfId="0" applyFont="1" applyFill="1" applyBorder="1"/>
    <xf numFmtId="0" fontId="8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left" wrapText="1"/>
    </xf>
    <xf numFmtId="49" fontId="1" fillId="0" borderId="1" xfId="0" applyNumberFormat="1" applyFont="1" applyBorder="1" applyAlignment="1">
      <alignment horizontal="left"/>
    </xf>
    <xf numFmtId="9" fontId="1" fillId="2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9" fillId="0" borderId="1" xfId="0" applyFont="1" applyFill="1" applyBorder="1"/>
    <xf numFmtId="0" fontId="6" fillId="0" borderId="1" xfId="0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1" xfId="0" applyFont="1" applyFill="1" applyBorder="1" applyAlignment="1">
      <alignment wrapText="1"/>
    </xf>
    <xf numFmtId="9" fontId="1" fillId="3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0" fontId="0" fillId="0" borderId="0" xfId="0" applyBorder="1"/>
    <xf numFmtId="9" fontId="1" fillId="6" borderId="1" xfId="0" applyNumberFormat="1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1" fillId="7" borderId="1" xfId="0" applyNumberFormat="1" applyFont="1" applyFill="1" applyBorder="1" applyAlignment="1">
      <alignment horizontal="center" wrapText="1"/>
    </xf>
    <xf numFmtId="49" fontId="1" fillId="8" borderId="1" xfId="0" applyNumberFormat="1" applyFont="1" applyFill="1" applyBorder="1" applyAlignment="1">
      <alignment horizontal="center" wrapText="1"/>
    </xf>
    <xf numFmtId="0" fontId="9" fillId="4" borderId="1" xfId="0" applyFont="1" applyFill="1" applyBorder="1"/>
    <xf numFmtId="0" fontId="9" fillId="2" borderId="1" xfId="0" applyFont="1" applyFill="1" applyBorder="1"/>
    <xf numFmtId="0" fontId="11" fillId="2" borderId="1" xfId="0" applyFont="1" applyFill="1" applyBorder="1" applyAlignment="1">
      <alignment wrapText="1"/>
    </xf>
    <xf numFmtId="0" fontId="12" fillId="0" borderId="0" xfId="0" applyFont="1"/>
    <xf numFmtId="0" fontId="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49" fontId="1" fillId="6" borderId="1" xfId="0" applyNumberFormat="1" applyFont="1" applyFill="1" applyBorder="1" applyAlignment="1">
      <alignment horizontal="center"/>
    </xf>
    <xf numFmtId="0" fontId="11" fillId="6" borderId="2" xfId="0" applyFont="1" applyFill="1" applyBorder="1" applyAlignment="1">
      <alignment wrapText="1"/>
    </xf>
    <xf numFmtId="1" fontId="1" fillId="8" borderId="1" xfId="0" applyNumberFormat="1" applyFont="1" applyFill="1" applyBorder="1" applyAlignment="1">
      <alignment horizontal="center"/>
    </xf>
    <xf numFmtId="9" fontId="1" fillId="0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2" borderId="4" xfId="0" applyFont="1" applyFill="1" applyBorder="1"/>
    <xf numFmtId="49" fontId="10" fillId="0" borderId="4" xfId="0" applyNumberFormat="1" applyFont="1" applyFill="1" applyBorder="1" applyAlignment="1">
      <alignment horizontal="center"/>
    </xf>
    <xf numFmtId="49" fontId="1" fillId="6" borderId="4" xfId="0" applyNumberFormat="1" applyFont="1" applyFill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6" borderId="4" xfId="0" applyNumberFormat="1" applyFont="1" applyFill="1" applyBorder="1" applyAlignment="1">
      <alignment horizontal="center"/>
    </xf>
    <xf numFmtId="49" fontId="1" fillId="6" borderId="4" xfId="0" applyNumberFormat="1" applyFont="1" applyFill="1" applyBorder="1" applyAlignment="1">
      <alignment horizontal="center"/>
    </xf>
    <xf numFmtId="49" fontId="1" fillId="8" borderId="2" xfId="0" applyNumberFormat="1" applyFont="1" applyFill="1" applyBorder="1" applyAlignment="1">
      <alignment horizontal="center" wrapText="1"/>
    </xf>
    <xf numFmtId="0" fontId="11" fillId="8" borderId="1" xfId="0" applyFont="1" applyFill="1" applyBorder="1" applyAlignment="1">
      <alignment wrapText="1"/>
    </xf>
    <xf numFmtId="0" fontId="11" fillId="3" borderId="1" xfId="0" applyFont="1" applyFill="1" applyBorder="1" applyAlignment="1">
      <alignment wrapText="1"/>
    </xf>
    <xf numFmtId="0" fontId="11" fillId="8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pregame.com/EN/main/sports-betting-stats/sportsbook-spy-insights/" TargetMode="External"/><Relationship Id="rId1" Type="http://schemas.openxmlformats.org/officeDocument/2006/relationships/hyperlink" Target="http://www.sportsinsights.com/betting-trends/college-football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tabSelected="1" topLeftCell="A16" workbookViewId="0">
      <selection activeCell="H4" sqref="H4"/>
    </sheetView>
  </sheetViews>
  <sheetFormatPr defaultRowHeight="15"/>
  <cols>
    <col min="1" max="1" width="16" style="1" customWidth="1"/>
    <col min="2" max="3" width="9.28515625" style="2" customWidth="1"/>
    <col min="4" max="4" width="7.85546875" style="3" customWidth="1"/>
    <col min="5" max="5" width="9.85546875" style="3" customWidth="1"/>
    <col min="6" max="7" width="9.28515625" style="3" customWidth="1"/>
    <col min="8" max="8" width="9.7109375" style="3" customWidth="1"/>
    <col min="9" max="9" width="9.28515625" style="3" customWidth="1"/>
    <col min="10" max="10" width="14.28515625" style="3" customWidth="1"/>
    <col min="11" max="11" width="10.42578125" style="3" customWidth="1"/>
  </cols>
  <sheetData>
    <row r="1" spans="1:15">
      <c r="A1" s="7"/>
      <c r="B1" s="8"/>
    </row>
    <row r="2" spans="1:15">
      <c r="A2" s="6" t="s">
        <v>23</v>
      </c>
      <c r="B2" s="5"/>
      <c r="C2" s="4" t="s">
        <v>24</v>
      </c>
      <c r="D2" s="9"/>
      <c r="E2" s="25"/>
      <c r="F2" s="10" t="s">
        <v>63</v>
      </c>
      <c r="G2" s="40"/>
      <c r="H2" s="26"/>
      <c r="I2" s="25"/>
      <c r="J2" s="25"/>
      <c r="K2" s="26"/>
    </row>
    <row r="4" spans="1:15" ht="14.25" customHeight="1">
      <c r="A4" s="11" t="s">
        <v>46</v>
      </c>
    </row>
    <row r="5" spans="1:15">
      <c r="J5" s="3" t="s">
        <v>56</v>
      </c>
    </row>
    <row r="6" spans="1:15">
      <c r="A6" s="17" t="s">
        <v>22</v>
      </c>
      <c r="B6" s="17" t="s">
        <v>34</v>
      </c>
      <c r="C6" s="17" t="s">
        <v>44</v>
      </c>
      <c r="D6" s="17" t="s">
        <v>40</v>
      </c>
      <c r="E6" s="17" t="s">
        <v>41</v>
      </c>
      <c r="F6" s="17" t="s">
        <v>42</v>
      </c>
      <c r="G6" s="17" t="s">
        <v>43</v>
      </c>
      <c r="H6" s="17" t="s">
        <v>48</v>
      </c>
      <c r="I6" s="17" t="s">
        <v>49</v>
      </c>
      <c r="J6" s="32" t="s">
        <v>61</v>
      </c>
      <c r="K6" s="17" t="s">
        <v>55</v>
      </c>
      <c r="L6" s="32" t="s">
        <v>54</v>
      </c>
      <c r="O6" s="21"/>
    </row>
    <row r="7" spans="1:15">
      <c r="A7" s="59" t="s">
        <v>1</v>
      </c>
      <c r="B7" s="36" t="s">
        <v>26</v>
      </c>
      <c r="C7" s="70" t="s">
        <v>70</v>
      </c>
      <c r="D7" s="70" t="s">
        <v>70</v>
      </c>
      <c r="E7" s="18"/>
      <c r="F7" s="19"/>
      <c r="G7" s="19"/>
      <c r="H7" s="43">
        <v>8330</v>
      </c>
      <c r="I7" s="60" t="str">
        <f>IMSUB(B7,C7)</f>
        <v>1</v>
      </c>
      <c r="J7" s="58" t="s">
        <v>57</v>
      </c>
      <c r="K7" s="15"/>
      <c r="L7" s="33"/>
      <c r="O7" s="44"/>
    </row>
    <row r="8" spans="1:15">
      <c r="A8" s="54" t="s">
        <v>7</v>
      </c>
      <c r="B8" s="36" t="s">
        <v>36</v>
      </c>
      <c r="C8" s="48" t="s">
        <v>53</v>
      </c>
      <c r="D8" s="48" t="s">
        <v>53</v>
      </c>
      <c r="E8" s="18"/>
      <c r="F8" s="19"/>
      <c r="G8" s="19"/>
      <c r="H8" s="19">
        <v>2062</v>
      </c>
      <c r="I8" s="47" t="str">
        <f t="shared" ref="I8:I20" si="0">IMSUB(B8,C8)</f>
        <v>1.5</v>
      </c>
      <c r="J8" s="58" t="s">
        <v>62</v>
      </c>
      <c r="K8" s="15"/>
      <c r="L8" s="33"/>
      <c r="O8" s="44"/>
    </row>
    <row r="9" spans="1:15">
      <c r="A9" s="38" t="s">
        <v>9</v>
      </c>
      <c r="B9" s="36" t="s">
        <v>37</v>
      </c>
      <c r="C9" s="49" t="s">
        <v>26</v>
      </c>
      <c r="D9" s="49" t="s">
        <v>26</v>
      </c>
      <c r="E9" s="18"/>
      <c r="F9" s="19"/>
      <c r="G9" s="19"/>
      <c r="H9" s="19">
        <v>3700</v>
      </c>
      <c r="I9" s="31" t="str">
        <f t="shared" si="0"/>
        <v>0.5</v>
      </c>
      <c r="J9" s="58" t="s">
        <v>66</v>
      </c>
      <c r="K9" s="15"/>
      <c r="L9" s="33"/>
      <c r="O9" s="44"/>
    </row>
    <row r="10" spans="1:15">
      <c r="A10" s="38" t="s">
        <v>14</v>
      </c>
      <c r="B10" s="36" t="s">
        <v>35</v>
      </c>
      <c r="C10" s="49" t="s">
        <v>47</v>
      </c>
      <c r="D10" s="49" t="s">
        <v>47</v>
      </c>
      <c r="E10" s="18"/>
      <c r="F10" s="19"/>
      <c r="G10" s="19"/>
      <c r="H10" s="19">
        <v>2640</v>
      </c>
      <c r="I10" s="31" t="str">
        <f t="shared" si="0"/>
        <v>0.5</v>
      </c>
      <c r="J10" s="58" t="s">
        <v>60</v>
      </c>
      <c r="K10" s="15"/>
      <c r="L10" s="33"/>
      <c r="O10" s="44"/>
    </row>
    <row r="11" spans="1:15">
      <c r="A11" s="54" t="s">
        <v>17</v>
      </c>
      <c r="B11" s="36" t="s">
        <v>30</v>
      </c>
      <c r="C11" s="48" t="s">
        <v>68</v>
      </c>
      <c r="D11" s="48" t="s">
        <v>68</v>
      </c>
      <c r="E11" s="18"/>
      <c r="F11" s="19"/>
      <c r="G11" s="19"/>
      <c r="H11" s="19">
        <v>3001</v>
      </c>
      <c r="I11" s="47" t="str">
        <f t="shared" si="0"/>
        <v>1.5</v>
      </c>
      <c r="J11" s="58" t="s">
        <v>58</v>
      </c>
      <c r="K11" s="15"/>
      <c r="L11" s="33"/>
      <c r="O11" s="44"/>
    </row>
    <row r="12" spans="1:15">
      <c r="A12" s="38" t="s">
        <v>19</v>
      </c>
      <c r="B12" s="36" t="s">
        <v>38</v>
      </c>
      <c r="C12" s="49" t="s">
        <v>29</v>
      </c>
      <c r="D12" s="49" t="s">
        <v>29</v>
      </c>
      <c r="E12" s="18"/>
      <c r="F12" s="19"/>
      <c r="G12" s="19"/>
      <c r="H12" s="19">
        <v>2787</v>
      </c>
      <c r="I12" s="31" t="str">
        <f t="shared" si="0"/>
        <v>0.5</v>
      </c>
      <c r="J12" s="58" t="s">
        <v>65</v>
      </c>
      <c r="K12" s="15"/>
      <c r="L12" s="33"/>
      <c r="O12" s="44"/>
    </row>
    <row r="13" spans="1:15">
      <c r="A13" s="20" t="s">
        <v>5</v>
      </c>
      <c r="B13" s="36" t="s">
        <v>26</v>
      </c>
      <c r="C13" s="49" t="s">
        <v>32</v>
      </c>
      <c r="D13" s="49" t="s">
        <v>32</v>
      </c>
      <c r="E13" s="18"/>
      <c r="F13" s="19"/>
      <c r="G13" s="19"/>
      <c r="H13" s="19">
        <v>3282</v>
      </c>
      <c r="I13" s="31" t="str">
        <f t="shared" si="0"/>
        <v>0.5</v>
      </c>
      <c r="J13" s="58" t="s">
        <v>65</v>
      </c>
      <c r="K13" s="15"/>
      <c r="L13" s="33"/>
      <c r="O13" s="44"/>
    </row>
    <row r="14" spans="1:15">
      <c r="A14" s="53" t="s">
        <v>6</v>
      </c>
      <c r="B14" s="36" t="s">
        <v>35</v>
      </c>
      <c r="C14" s="48" t="s">
        <v>28</v>
      </c>
      <c r="D14" s="48" t="s">
        <v>28</v>
      </c>
      <c r="E14" s="18"/>
      <c r="F14" s="19"/>
      <c r="G14" s="19"/>
      <c r="H14" s="19">
        <v>1928</v>
      </c>
      <c r="I14" s="47" t="str">
        <f t="shared" si="0"/>
        <v>1.5</v>
      </c>
      <c r="J14" s="58" t="s">
        <v>59</v>
      </c>
      <c r="K14" s="15"/>
      <c r="L14" s="33"/>
      <c r="O14" s="44"/>
    </row>
    <row r="15" spans="1:15">
      <c r="A15" s="29" t="s">
        <v>11</v>
      </c>
      <c r="B15" s="36" t="s">
        <v>37</v>
      </c>
      <c r="C15" s="49" t="s">
        <v>26</v>
      </c>
      <c r="D15" s="49" t="s">
        <v>26</v>
      </c>
      <c r="E15" s="18"/>
      <c r="F15" s="19"/>
      <c r="G15" s="19"/>
      <c r="H15" s="42">
        <v>4680</v>
      </c>
      <c r="I15" s="31" t="str">
        <f t="shared" si="0"/>
        <v>0.5</v>
      </c>
      <c r="J15" s="58" t="s">
        <v>58</v>
      </c>
      <c r="K15" s="15"/>
      <c r="L15" s="33"/>
      <c r="O15" s="44"/>
    </row>
    <row r="16" spans="1:15">
      <c r="A16" s="52" t="s">
        <v>12</v>
      </c>
      <c r="B16" s="36" t="s">
        <v>38</v>
      </c>
      <c r="C16" s="49" t="s">
        <v>29</v>
      </c>
      <c r="D16" s="49" t="s">
        <v>29</v>
      </c>
      <c r="E16" s="18"/>
      <c r="F16" s="19"/>
      <c r="G16" s="19"/>
      <c r="H16" s="42">
        <v>4671</v>
      </c>
      <c r="I16" s="31" t="str">
        <f t="shared" si="0"/>
        <v>0.5</v>
      </c>
      <c r="J16" s="41" t="s">
        <v>76</v>
      </c>
      <c r="K16" s="15"/>
      <c r="L16" s="33"/>
      <c r="O16" s="44"/>
    </row>
    <row r="17" spans="1:15">
      <c r="A17" s="53" t="s">
        <v>31</v>
      </c>
      <c r="B17" s="36" t="s">
        <v>33</v>
      </c>
      <c r="C17" s="51" t="s">
        <v>67</v>
      </c>
      <c r="D17" s="51" t="s">
        <v>67</v>
      </c>
      <c r="E17" s="18"/>
      <c r="F17" s="19"/>
      <c r="G17" s="19"/>
      <c r="H17" s="19">
        <v>1858</v>
      </c>
      <c r="I17" s="60" t="str">
        <f t="shared" si="0"/>
        <v>1</v>
      </c>
      <c r="J17" s="58" t="s">
        <v>58</v>
      </c>
      <c r="K17" s="15"/>
      <c r="L17" s="33"/>
      <c r="O17" s="44"/>
    </row>
    <row r="18" spans="1:15">
      <c r="A18" s="29" t="s">
        <v>16</v>
      </c>
      <c r="B18" s="36" t="s">
        <v>38</v>
      </c>
      <c r="C18" s="49" t="s">
        <v>29</v>
      </c>
      <c r="D18" s="49" t="s">
        <v>29</v>
      </c>
      <c r="E18" s="18"/>
      <c r="F18" s="19"/>
      <c r="G18" s="19"/>
      <c r="H18" s="19">
        <v>846</v>
      </c>
      <c r="I18" s="31" t="str">
        <f t="shared" si="0"/>
        <v>0.5</v>
      </c>
      <c r="J18" s="58" t="s">
        <v>65</v>
      </c>
      <c r="K18" s="15"/>
      <c r="L18" s="33"/>
      <c r="O18" s="44"/>
    </row>
    <row r="19" spans="1:15">
      <c r="A19" s="63" t="s">
        <v>18</v>
      </c>
      <c r="B19" s="64" t="s">
        <v>45</v>
      </c>
      <c r="C19" s="65" t="s">
        <v>27</v>
      </c>
      <c r="D19" s="65" t="s">
        <v>27</v>
      </c>
      <c r="E19" s="66"/>
      <c r="F19" s="67"/>
      <c r="G19" s="67"/>
      <c r="H19" s="67">
        <v>1152</v>
      </c>
      <c r="I19" s="68" t="str">
        <f t="shared" si="0"/>
        <v>1.5</v>
      </c>
      <c r="J19" s="69" t="s">
        <v>69</v>
      </c>
      <c r="K19" s="15"/>
      <c r="L19" s="33"/>
      <c r="O19" s="44"/>
    </row>
    <row r="20" spans="1:15">
      <c r="A20" s="20" t="s">
        <v>72</v>
      </c>
      <c r="B20" s="36" t="s">
        <v>73</v>
      </c>
      <c r="C20" s="49" t="s">
        <v>30</v>
      </c>
      <c r="D20" s="50"/>
      <c r="E20" s="30"/>
      <c r="F20" s="27"/>
      <c r="G20" s="27"/>
      <c r="H20" s="27">
        <v>3115</v>
      </c>
      <c r="I20" s="28" t="str">
        <f t="shared" si="0"/>
        <v>0.5</v>
      </c>
      <c r="J20" s="16" t="s">
        <v>62</v>
      </c>
      <c r="K20" s="62"/>
      <c r="L20" s="33"/>
      <c r="O20" s="44"/>
    </row>
    <row r="21" spans="1:15">
      <c r="A21" s="13"/>
      <c r="B21" s="14"/>
      <c r="E21" s="13"/>
      <c r="F21" s="55" t="s">
        <v>74</v>
      </c>
      <c r="G21" s="56"/>
      <c r="H21" s="56"/>
      <c r="I21" s="56"/>
      <c r="J21" s="56"/>
      <c r="K21" s="34" t="s">
        <v>0</v>
      </c>
      <c r="L21" s="35"/>
      <c r="O21" s="45"/>
    </row>
    <row r="22" spans="1:15">
      <c r="A22" s="13"/>
      <c r="B22" s="14"/>
      <c r="E22" s="13"/>
      <c r="F22" s="57" t="s">
        <v>75</v>
      </c>
      <c r="G22" s="56"/>
      <c r="H22" s="56"/>
      <c r="I22" s="56"/>
      <c r="J22" s="56"/>
      <c r="K22" s="21"/>
      <c r="L22" s="37"/>
    </row>
    <row r="23" spans="1:15">
      <c r="A23" s="13"/>
      <c r="B23" s="14"/>
      <c r="E23" s="13"/>
      <c r="K23" s="21"/>
      <c r="L23" s="37"/>
    </row>
    <row r="24" spans="1:15">
      <c r="A24" s="11" t="s">
        <v>25</v>
      </c>
      <c r="B24" s="14"/>
      <c r="E24" s="13"/>
      <c r="K24" s="21"/>
      <c r="L24" s="37"/>
    </row>
    <row r="25" spans="1:15">
      <c r="B25" s="12"/>
      <c r="E25" s="13"/>
    </row>
    <row r="26" spans="1:15">
      <c r="A26" s="17" t="s">
        <v>21</v>
      </c>
      <c r="B26" s="17" t="s">
        <v>50</v>
      </c>
      <c r="C26" s="17" t="s">
        <v>39</v>
      </c>
      <c r="D26" s="17" t="s">
        <v>40</v>
      </c>
      <c r="E26" s="17" t="s">
        <v>41</v>
      </c>
      <c r="F26" s="17" t="s">
        <v>42</v>
      </c>
      <c r="G26" s="17" t="s">
        <v>43</v>
      </c>
      <c r="H26" s="17" t="s">
        <v>52</v>
      </c>
      <c r="I26" s="17" t="s">
        <v>55</v>
      </c>
      <c r="J26" s="32" t="s">
        <v>54</v>
      </c>
    </row>
    <row r="27" spans="1:15">
      <c r="A27" s="71" t="s">
        <v>2</v>
      </c>
      <c r="B27" s="22">
        <v>-17</v>
      </c>
      <c r="C27" s="46">
        <v>0.39</v>
      </c>
      <c r="D27" s="46">
        <v>0.38</v>
      </c>
      <c r="E27" s="46">
        <v>0.36</v>
      </c>
      <c r="F27" s="19"/>
      <c r="G27" s="19"/>
      <c r="H27" s="19"/>
      <c r="I27" s="15"/>
      <c r="J27" s="33"/>
    </row>
    <row r="28" spans="1:15">
      <c r="A28" s="71" t="s">
        <v>3</v>
      </c>
      <c r="B28" s="22">
        <v>-9.5</v>
      </c>
      <c r="C28" s="46">
        <v>0.33</v>
      </c>
      <c r="D28" s="46">
        <v>0.39</v>
      </c>
      <c r="E28" s="46">
        <v>0.38</v>
      </c>
      <c r="F28" s="19"/>
      <c r="G28" s="19"/>
      <c r="H28" s="19"/>
      <c r="I28" s="15"/>
      <c r="J28" s="33"/>
    </row>
    <row r="29" spans="1:15">
      <c r="A29" s="71" t="s">
        <v>4</v>
      </c>
      <c r="B29" s="22">
        <v>-6.5</v>
      </c>
      <c r="C29" s="46">
        <v>0.37</v>
      </c>
      <c r="D29" s="46">
        <v>0.35</v>
      </c>
      <c r="E29" s="46">
        <v>0.37</v>
      </c>
      <c r="F29" s="19"/>
      <c r="G29" s="19"/>
      <c r="H29" s="19"/>
      <c r="I29" s="15"/>
      <c r="J29" s="33"/>
    </row>
    <row r="30" spans="1:15">
      <c r="A30" s="71" t="s">
        <v>8</v>
      </c>
      <c r="B30" s="22">
        <v>-6.5</v>
      </c>
      <c r="C30" s="46">
        <v>0.09</v>
      </c>
      <c r="D30" s="46">
        <v>0.2</v>
      </c>
      <c r="E30" s="46">
        <v>0.26</v>
      </c>
      <c r="F30" s="19"/>
      <c r="G30" s="19"/>
      <c r="H30" s="19"/>
      <c r="I30" s="15"/>
      <c r="J30" s="33"/>
    </row>
    <row r="31" spans="1:15">
      <c r="A31" s="71" t="s">
        <v>10</v>
      </c>
      <c r="B31" s="22">
        <v>-3</v>
      </c>
      <c r="C31" s="46">
        <v>0.34</v>
      </c>
      <c r="D31" s="46">
        <v>0.37</v>
      </c>
      <c r="E31" s="46">
        <v>0.37</v>
      </c>
      <c r="F31" s="19"/>
      <c r="G31" s="19"/>
      <c r="H31" s="19"/>
      <c r="I31" s="15"/>
      <c r="J31" s="33"/>
    </row>
    <row r="32" spans="1:15">
      <c r="A32" s="71" t="s">
        <v>13</v>
      </c>
      <c r="B32" s="22">
        <v>-7.5</v>
      </c>
      <c r="C32" s="46">
        <v>0.39</v>
      </c>
      <c r="D32" s="46">
        <v>0.36</v>
      </c>
      <c r="E32" s="46">
        <v>0.38</v>
      </c>
      <c r="F32" s="19"/>
      <c r="G32" s="19"/>
      <c r="H32" s="19"/>
      <c r="I32" s="15"/>
      <c r="J32" s="33"/>
    </row>
    <row r="33" spans="1:10">
      <c r="A33" s="72" t="s">
        <v>15</v>
      </c>
      <c r="B33" s="22">
        <v>-7.5</v>
      </c>
      <c r="C33" s="24">
        <v>0.44</v>
      </c>
      <c r="D33" s="46">
        <v>0.36</v>
      </c>
      <c r="E33" s="39">
        <v>0.46</v>
      </c>
      <c r="F33" s="19"/>
      <c r="G33" s="19"/>
      <c r="H33" s="19"/>
      <c r="I33" s="15"/>
      <c r="J33" s="33"/>
    </row>
    <row r="34" spans="1:10">
      <c r="A34" s="72" t="s">
        <v>71</v>
      </c>
      <c r="B34" s="22">
        <v>-3.5</v>
      </c>
      <c r="C34" s="61"/>
      <c r="D34" s="61"/>
      <c r="E34" s="39">
        <v>0.4</v>
      </c>
      <c r="F34" s="19"/>
      <c r="G34" s="19"/>
      <c r="H34" s="19"/>
      <c r="I34" s="15"/>
      <c r="J34" s="33"/>
    </row>
    <row r="35" spans="1:10">
      <c r="A35" s="73" t="s">
        <v>20</v>
      </c>
      <c r="B35" s="23" t="s">
        <v>51</v>
      </c>
      <c r="C35" s="46">
        <v>0.13</v>
      </c>
      <c r="D35" s="46">
        <v>0.17</v>
      </c>
      <c r="E35" s="46">
        <v>0.17</v>
      </c>
      <c r="F35" s="19"/>
      <c r="G35" s="19"/>
      <c r="H35" s="19"/>
      <c r="I35" s="15"/>
      <c r="J35" s="33"/>
    </row>
    <row r="36" spans="1:10">
      <c r="A36" s="13"/>
      <c r="B36" s="12"/>
      <c r="I36" s="34" t="s">
        <v>0</v>
      </c>
      <c r="J36" s="35"/>
    </row>
    <row r="37" spans="1:10">
      <c r="B37" s="12"/>
      <c r="D37" s="3" t="s">
        <v>64</v>
      </c>
    </row>
    <row r="38" spans="1:10">
      <c r="B38" s="12"/>
    </row>
    <row r="39" spans="1:10">
      <c r="B39" s="12"/>
    </row>
    <row r="40" spans="1:10">
      <c r="B40" s="12"/>
    </row>
    <row r="41" spans="1:10">
      <c r="B41" s="12"/>
    </row>
    <row r="42" spans="1:10">
      <c r="B42" s="12"/>
    </row>
  </sheetData>
  <hyperlinks>
    <hyperlink ref="A4" r:id="rId1"/>
    <hyperlink ref="A24" r:id="rId2"/>
  </hyperlinks>
  <pageMargins left="0.45" right="0.2" top="0.25" bottom="0.25" header="0" footer="0.3"/>
  <pageSetup scale="9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U.S. Government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jobr409c</dc:creator>
  <cp:lastModifiedBy>jobr409c</cp:lastModifiedBy>
  <cp:lastPrinted>2010-10-27T21:09:31Z</cp:lastPrinted>
  <dcterms:created xsi:type="dcterms:W3CDTF">2010-10-26T18:12:58Z</dcterms:created>
  <dcterms:modified xsi:type="dcterms:W3CDTF">2010-10-28T19:51:06Z</dcterms:modified>
</cp:coreProperties>
</file>